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PLATEAUX REPAS\PLATEAU HIVER 2019\"/>
    </mc:Choice>
  </mc:AlternateContent>
  <bookViews>
    <workbookView xWindow="0" yWindow="0" windowWidth="20490" windowHeight="7755"/>
  </bookViews>
  <sheets>
    <sheet name="BON DE COMMANDE HIVER 2019" sheetId="1" r:id="rId1"/>
  </sheets>
  <definedNames>
    <definedName name="_xlnm.Print_Area" localSheetId="0">'BON DE COMMANDE HIVER 2019'!$A$1:$G$104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47" i="1"/>
  <c r="F46" i="1"/>
  <c r="F45" i="1"/>
  <c r="F44" i="1"/>
  <c r="F43" i="1"/>
  <c r="F42" i="1"/>
  <c r="F41" i="1"/>
  <c r="F40" i="1"/>
  <c r="F48" i="1" s="1"/>
  <c r="F49" i="1" s="1"/>
  <c r="F39" i="1"/>
  <c r="F38" i="1"/>
  <c r="F37" i="1"/>
  <c r="F36" i="1"/>
  <c r="F35" i="1"/>
  <c r="F34" i="1"/>
  <c r="F32" i="1"/>
  <c r="F31" i="1"/>
  <c r="F29" i="1"/>
  <c r="F27" i="1"/>
  <c r="F26" i="1"/>
  <c r="F24" i="1"/>
  <c r="F23" i="1"/>
  <c r="F22" i="1"/>
  <c r="F21" i="1"/>
  <c r="F20" i="1"/>
  <c r="F19" i="1"/>
  <c r="F18" i="1"/>
  <c r="F17" i="1"/>
  <c r="B48" i="1" l="1"/>
  <c r="F50" i="1" s="1"/>
  <c r="B49" i="1" l="1"/>
  <c r="F51" i="1" s="1"/>
</calcChain>
</file>

<file path=xl/sharedStrings.xml><?xml version="1.0" encoding="utf-8"?>
<sst xmlns="http://schemas.openxmlformats.org/spreadsheetml/2006/main" count="68" uniqueCount="59">
  <si>
    <t>Commande 5 plateaux minimum</t>
  </si>
  <si>
    <t>DEMANDEUR</t>
  </si>
  <si>
    <t>Raison Sociale</t>
  </si>
  <si>
    <t>Adresse de Livraison</t>
  </si>
  <si>
    <t>Nom</t>
  </si>
  <si>
    <t>Téléphone</t>
  </si>
  <si>
    <t>E-Mail</t>
  </si>
  <si>
    <t xml:space="preserve">Adresse de Facturation </t>
  </si>
  <si>
    <t xml:space="preserve">Date de </t>
  </si>
  <si>
    <t>Livraison</t>
  </si>
  <si>
    <t xml:space="preserve">Heure de </t>
  </si>
  <si>
    <t>Commande la veille avant 11h00</t>
  </si>
  <si>
    <t>Quantité</t>
  </si>
  <si>
    <t>Description</t>
  </si>
  <si>
    <t>Prix Unitaire HT</t>
  </si>
  <si>
    <t>Total HT</t>
  </si>
  <si>
    <t>Cochon</t>
  </si>
  <si>
    <t>Dorade</t>
  </si>
  <si>
    <t>Canard</t>
  </si>
  <si>
    <t>Cabillaud</t>
  </si>
  <si>
    <t>Végétarien/Sans gluten</t>
  </si>
  <si>
    <t>last Minute</t>
  </si>
  <si>
    <t>avant 11h00</t>
  </si>
  <si>
    <t>PLATEAU EXCELLENCE</t>
  </si>
  <si>
    <t>Filet de Bœuf</t>
  </si>
  <si>
    <t>DIVERS</t>
  </si>
  <si>
    <t>Kit café 10 pers</t>
  </si>
  <si>
    <t>Petit dejeuner</t>
  </si>
  <si>
    <t>15 MINIMUN</t>
  </si>
  <si>
    <t>La cave</t>
  </si>
  <si>
    <t>Eau de source 50cl</t>
  </si>
  <si>
    <t>Vittel 100cl</t>
  </si>
  <si>
    <t>Badoit verte 100cl</t>
  </si>
  <si>
    <t>Pur jus d orange 100%</t>
  </si>
  <si>
    <t>Coca-cola 1,5l</t>
  </si>
  <si>
    <t>Coca-cola zero 1,5l</t>
  </si>
  <si>
    <t>Champagne PMR</t>
  </si>
  <si>
    <t>Bordeaux Pichon Le Roc</t>
  </si>
  <si>
    <t>Mas de la Source Blanc</t>
  </si>
  <si>
    <t>Mas de la Source rouge</t>
  </si>
  <si>
    <t>Petit pain de table supl</t>
  </si>
  <si>
    <t>Livraison installation AVANT 18H00</t>
  </si>
  <si>
    <t>Livraison installation APRES  18H00</t>
  </si>
  <si>
    <t>Livraison dimanche et jour férié</t>
  </si>
  <si>
    <t>Sous-Total 1</t>
  </si>
  <si>
    <t>Sous-Total 2</t>
  </si>
  <si>
    <t>Tva 10%</t>
  </si>
  <si>
    <t>*Tva 20%</t>
  </si>
  <si>
    <t>*Produit sur un site utilisant tous les allergènes majeurs</t>
  </si>
  <si>
    <t>Total TTC</t>
  </si>
  <si>
    <t>cgv</t>
  </si>
  <si>
    <t>Fait a Boulogne Billancourt le 02/04/2018</t>
  </si>
  <si>
    <t>BON DE COMMANDE  HIVER  2019</t>
  </si>
  <si>
    <t>St Jacques</t>
  </si>
  <si>
    <t>Roti de Bœuf</t>
  </si>
  <si>
    <t>Pintade</t>
  </si>
  <si>
    <t>Volaille Hallal</t>
  </si>
  <si>
    <t>Thon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</si>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</sst>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entury Gothic"/>
      <family val="2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3" fillId="0" borderId="0" xfId="0" applyFont="1" applyBorder="1" applyAlignment="1"/>
    <xf numFmtId="0" fontId="4" fillId="0" borderId="0" xfId="0" applyFont="1" applyBorder="1" applyAlignment="1"/>
    <xf numFmtId="44" fontId="4" fillId="0" borderId="0" xfId="1" applyFont="1" applyBorder="1" applyAlignment="1"/>
    <xf numFmtId="44" fontId="0" fillId="2" borderId="0" xfId="1" applyFont="1" applyFill="1" applyBorder="1"/>
    <xf numFmtId="0" fontId="0" fillId="2" borderId="0" xfId="0" applyFill="1" applyBorder="1"/>
    <xf numFmtId="44" fontId="0" fillId="0" borderId="0" xfId="1" applyFont="1" applyBorder="1" applyProtection="1"/>
    <xf numFmtId="0" fontId="0" fillId="0" borderId="0" xfId="0" applyBorder="1" applyProtection="1"/>
    <xf numFmtId="0" fontId="0" fillId="0" borderId="0" xfId="0" applyBorder="1" applyProtection="1">
      <protection locked="0"/>
    </xf>
    <xf numFmtId="44" fontId="0" fillId="0" borderId="0" xfId="1" applyFont="1" applyBorder="1"/>
    <xf numFmtId="0" fontId="7" fillId="3" borderId="0" xfId="0" applyFont="1" applyFill="1" applyBorder="1" applyAlignment="1">
      <alignment horizontal="center"/>
    </xf>
    <xf numFmtId="44" fontId="7" fillId="3" borderId="0" xfId="1" applyFont="1" applyFill="1" applyBorder="1" applyAlignment="1">
      <alignment horizont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4" borderId="0" xfId="0" applyFill="1" applyBorder="1" applyProtection="1"/>
    <xf numFmtId="44" fontId="0" fillId="4" borderId="0" xfId="1" applyFont="1" applyFill="1" applyBorder="1"/>
    <xf numFmtId="0" fontId="0" fillId="5" borderId="0" xfId="0" applyFill="1" applyBorder="1"/>
    <xf numFmtId="0" fontId="2" fillId="0" borderId="0" xfId="0" applyFont="1" applyFill="1" applyBorder="1" applyAlignment="1" applyProtection="1">
      <alignment horizontal="center" vertical="center"/>
      <protection locked="0"/>
    </xf>
    <xf numFmtId="44" fontId="0" fillId="4" borderId="0" xfId="1" applyFont="1" applyFill="1" applyBorder="1" applyProtection="1"/>
    <xf numFmtId="0" fontId="0" fillId="5" borderId="0" xfId="0" applyFill="1" applyBorder="1" applyProtection="1"/>
    <xf numFmtId="44" fontId="0" fillId="0" borderId="0" xfId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7" fillId="3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44" fontId="5" fillId="0" borderId="1" xfId="1" applyFont="1" applyBorder="1" applyAlignment="1">
      <alignment horizontal="center"/>
    </xf>
    <xf numFmtId="0" fontId="0" fillId="0" borderId="1" xfId="0" applyBorder="1"/>
    <xf numFmtId="164" fontId="0" fillId="0" borderId="0" xfId="0" applyNumberFormat="1" applyBorder="1"/>
    <xf numFmtId="44" fontId="7" fillId="0" borderId="0" xfId="1" applyFont="1" applyFill="1" applyBorder="1" applyAlignment="1">
      <alignment horizontal="center"/>
    </xf>
    <xf numFmtId="0" fontId="8" fillId="0" borderId="0" xfId="0" applyFont="1" applyBorder="1"/>
    <xf numFmtId="0" fontId="9" fillId="4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10" fillId="0" borderId="0" xfId="0" applyFont="1" applyBorder="1" applyAlignment="1">
      <alignment horizontal="left" vertical="center"/>
    </xf>
    <xf numFmtId="0" fontId="0" fillId="6" borderId="0" xfId="0" applyFill="1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0" fillId="4" borderId="0" xfId="0" applyFill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7" fillId="3" borderId="0" xfId="0" applyFont="1" applyFill="1" applyBorder="1" applyAlignment="1">
      <alignment horizontal="center"/>
    </xf>
    <xf numFmtId="15" fontId="0" fillId="2" borderId="0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0" fillId="6" borderId="0" xfId="0" applyFill="1" applyBorder="1" applyAlignment="1" applyProtection="1">
      <alignment horizontal="center"/>
      <protection locked="0"/>
    </xf>
    <xf numFmtId="49" fontId="0" fillId="6" borderId="0" xfId="0" applyNumberFormat="1" applyFill="1" applyBorder="1" applyAlignment="1" applyProtection="1">
      <alignment horizontal="center"/>
      <protection locked="0"/>
    </xf>
    <xf numFmtId="0" fontId="6" fillId="6" borderId="0" xfId="0" applyFont="1" applyFill="1" applyBorder="1" applyAlignment="1" applyProtection="1">
      <alignment horizontal="center"/>
      <protection locked="0"/>
    </xf>
    <xf numFmtId="0" fontId="0" fillId="2" borderId="0" xfId="1" applyNumberFormat="1" applyFont="1" applyFill="1" applyBorder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871855" cy="924019"/>
    <xdr:pic>
      <xdr:nvPicPr>
        <xdr:cNvPr id="2" name="Image 1" descr="logo EM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871855" cy="924019"/>
        </a:xfrm>
        <a:prstGeom prst="rect">
          <a:avLst/>
        </a:prstGeom>
      </xdr:spPr>
    </xdr:pic>
    <xdr:clientData/>
  </xdr:oneCellAnchor>
  <xdr:oneCellAnchor>
    <xdr:from>
      <xdr:col>0</xdr:col>
      <xdr:colOff>65941</xdr:colOff>
      <xdr:row>52</xdr:row>
      <xdr:rowOff>55591</xdr:rowOff>
    </xdr:from>
    <xdr:ext cx="7048299" cy="9270504"/>
    <xdr:pic>
      <xdr:nvPicPr>
        <xdr:cNvPr id="3" name="Image 2" descr="cgv plateaux repas-ete 2016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36" t="2780" r="2294" b="19512"/>
        <a:stretch>
          <a:fillRect/>
        </a:stretch>
      </xdr:blipFill>
      <xdr:spPr>
        <a:xfrm>
          <a:off x="65941" y="10418791"/>
          <a:ext cx="7048299" cy="92705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3"/>
  <sheetViews>
    <sheetView tabSelected="1" view="pageBreakPreview" topLeftCell="A46" zoomScale="150" zoomScaleNormal="100" zoomScaleSheetLayoutView="150" workbookViewId="0">
      <selection activeCell="D23" sqref="D23"/>
    </sheetView>
  </sheetViews>
  <sheetFormatPr baseColWidth="10" defaultColWidth="11.42578125" defaultRowHeight="15" x14ac:dyDescent="0.25"/>
  <cols>
    <col min="1" max="1" width="13.85546875" style="1" bestFit="1" customWidth="1"/>
    <col min="2" max="3" width="11.42578125" style="1"/>
    <col min="4" max="4" width="9.42578125" style="1" customWidth="1"/>
    <col min="5" max="5" width="22" style="10" bestFit="1" customWidth="1"/>
    <col min="6" max="6" width="8.42578125" style="1" customWidth="1"/>
    <col min="7" max="7" width="30" style="1" customWidth="1"/>
    <col min="8" max="16384" width="11.42578125" style="1"/>
  </cols>
  <sheetData>
    <row r="2" spans="1:7" ht="24.75" x14ac:dyDescent="0.4">
      <c r="C2" s="2" t="s">
        <v>52</v>
      </c>
      <c r="D2" s="3"/>
      <c r="E2" s="4"/>
    </row>
    <row r="4" spans="1:7" x14ac:dyDescent="0.25">
      <c r="E4" s="5" t="s">
        <v>0</v>
      </c>
      <c r="F4" s="6"/>
    </row>
    <row r="5" spans="1:7" x14ac:dyDescent="0.25">
      <c r="B5" s="48" t="s">
        <v>1</v>
      </c>
      <c r="C5" s="48"/>
      <c r="E5" s="7"/>
      <c r="F5" s="8"/>
      <c r="G5" s="8"/>
    </row>
    <row r="6" spans="1:7" ht="18.75" customHeight="1" x14ac:dyDescent="0.25">
      <c r="A6" s="8" t="s">
        <v>2</v>
      </c>
      <c r="B6" s="49" t="s">
        <v>58</v>
      </c>
      <c r="C6" s="49"/>
      <c r="D6" s="33"/>
      <c r="E6" s="7" t="s">
        <v>3</v>
      </c>
      <c r="F6" s="8"/>
      <c r="G6" s="8"/>
    </row>
    <row r="7" spans="1:7" ht="18.75" customHeight="1" x14ac:dyDescent="0.25">
      <c r="A7" s="8" t="s">
        <v>4</v>
      </c>
      <c r="B7" s="49" t="s">
        <v>58</v>
      </c>
      <c r="C7" s="49"/>
      <c r="D7" s="33"/>
      <c r="E7" s="52" t="s">
        <v>58</v>
      </c>
      <c r="F7" s="52"/>
      <c r="G7" s="52"/>
    </row>
    <row r="8" spans="1:7" ht="18.75" customHeight="1" x14ac:dyDescent="0.25">
      <c r="A8" s="8" t="s">
        <v>5</v>
      </c>
      <c r="B8" s="50" t="s">
        <v>58</v>
      </c>
      <c r="C8" s="50"/>
      <c r="D8" s="33"/>
      <c r="E8" s="52"/>
      <c r="F8" s="52"/>
      <c r="G8" s="52"/>
    </row>
    <row r="9" spans="1:7" ht="18.75" customHeight="1" x14ac:dyDescent="0.25">
      <c r="A9" s="8" t="s">
        <v>6</v>
      </c>
      <c r="B9" s="51" t="s">
        <v>58</v>
      </c>
      <c r="C9" s="51"/>
      <c r="D9" s="33"/>
      <c r="E9" s="52"/>
      <c r="F9" s="52"/>
      <c r="G9" s="52"/>
    </row>
    <row r="10" spans="1:7" s="8" customFormat="1" ht="15" customHeight="1" x14ac:dyDescent="0.25">
      <c r="B10" s="44"/>
      <c r="C10" s="44"/>
      <c r="E10" s="7" t="s">
        <v>7</v>
      </c>
    </row>
    <row r="11" spans="1:7" x14ac:dyDescent="0.25">
      <c r="A11" s="8" t="s">
        <v>8</v>
      </c>
      <c r="B11" s="46" t="s">
        <v>58</v>
      </c>
      <c r="C11" s="46"/>
      <c r="E11" s="47" t="s">
        <v>58</v>
      </c>
      <c r="F11" s="47"/>
      <c r="G11" s="47"/>
    </row>
    <row r="12" spans="1:7" x14ac:dyDescent="0.25">
      <c r="A12" s="8" t="s">
        <v>9</v>
      </c>
      <c r="B12" s="9"/>
      <c r="C12" s="9"/>
      <c r="E12" s="47"/>
      <c r="F12" s="47"/>
      <c r="G12" s="47"/>
    </row>
    <row r="13" spans="1:7" x14ac:dyDescent="0.25">
      <c r="A13" s="8"/>
      <c r="B13" s="9"/>
      <c r="C13" s="9"/>
      <c r="E13" s="47"/>
      <c r="F13" s="47"/>
      <c r="G13" s="47"/>
    </row>
    <row r="14" spans="1:7" x14ac:dyDescent="0.25">
      <c r="A14" s="8" t="s">
        <v>10</v>
      </c>
      <c r="B14" s="47" t="s">
        <v>58</v>
      </c>
      <c r="C14" s="47"/>
      <c r="E14" s="38" t="s">
        <v>11</v>
      </c>
      <c r="F14" s="38"/>
      <c r="G14" s="38"/>
    </row>
    <row r="15" spans="1:7" ht="11.25" customHeight="1" x14ac:dyDescent="0.25">
      <c r="A15" s="8" t="s">
        <v>9</v>
      </c>
    </row>
    <row r="16" spans="1:7" ht="13.5" customHeight="1" x14ac:dyDescent="0.25">
      <c r="A16" s="11" t="s">
        <v>12</v>
      </c>
      <c r="B16" s="45" t="s">
        <v>13</v>
      </c>
      <c r="C16" s="45"/>
      <c r="D16" s="45"/>
      <c r="E16" s="12" t="s">
        <v>14</v>
      </c>
      <c r="F16" s="45" t="s">
        <v>15</v>
      </c>
      <c r="G16" s="45"/>
    </row>
    <row r="17" spans="1:7" x14ac:dyDescent="0.25">
      <c r="A17" s="13"/>
      <c r="B17" s="1" t="s">
        <v>53</v>
      </c>
      <c r="E17" s="10">
        <v>27</v>
      </c>
      <c r="F17" s="37">
        <f t="shared" ref="F17:F27" si="0">E17*A17</f>
        <v>0</v>
      </c>
      <c r="G17" s="38"/>
    </row>
    <row r="18" spans="1:7" x14ac:dyDescent="0.25">
      <c r="A18" s="13"/>
      <c r="B18" s="1" t="s">
        <v>17</v>
      </c>
      <c r="E18" s="10">
        <v>24</v>
      </c>
      <c r="F18" s="37">
        <f t="shared" si="0"/>
        <v>0</v>
      </c>
      <c r="G18" s="38"/>
    </row>
    <row r="19" spans="1:7" x14ac:dyDescent="0.25">
      <c r="A19" s="13"/>
      <c r="B19" s="1" t="s">
        <v>54</v>
      </c>
      <c r="E19" s="10">
        <v>25</v>
      </c>
      <c r="F19" s="37">
        <f t="shared" si="0"/>
        <v>0</v>
      </c>
      <c r="G19" s="38"/>
    </row>
    <row r="20" spans="1:7" x14ac:dyDescent="0.25">
      <c r="A20" s="13"/>
      <c r="B20" s="1" t="s">
        <v>55</v>
      </c>
      <c r="E20" s="10">
        <v>24</v>
      </c>
      <c r="F20" s="37">
        <f t="shared" si="0"/>
        <v>0</v>
      </c>
      <c r="G20" s="38"/>
    </row>
    <row r="21" spans="1:7" x14ac:dyDescent="0.25">
      <c r="A21" s="13"/>
      <c r="B21" s="1" t="s">
        <v>18</v>
      </c>
      <c r="C21" s="14"/>
      <c r="E21" s="10">
        <v>24</v>
      </c>
      <c r="F21" s="37">
        <f t="shared" si="0"/>
        <v>0</v>
      </c>
      <c r="G21" s="38"/>
    </row>
    <row r="22" spans="1:7" x14ac:dyDescent="0.25">
      <c r="A22" s="13"/>
      <c r="B22" s="1" t="s">
        <v>56</v>
      </c>
      <c r="C22" s="14"/>
      <c r="E22" s="10">
        <v>23</v>
      </c>
      <c r="F22" s="37">
        <f t="shared" si="0"/>
        <v>0</v>
      </c>
      <c r="G22" s="38"/>
    </row>
    <row r="23" spans="1:7" x14ac:dyDescent="0.25">
      <c r="A23" s="13"/>
      <c r="B23" s="14" t="s">
        <v>57</v>
      </c>
      <c r="C23" s="14"/>
      <c r="E23" s="10">
        <v>25</v>
      </c>
      <c r="F23" s="37">
        <f t="shared" si="0"/>
        <v>0</v>
      </c>
      <c r="G23" s="38"/>
    </row>
    <row r="24" spans="1:7" x14ac:dyDescent="0.25">
      <c r="A24" s="13"/>
      <c r="B24" s="14" t="s">
        <v>16</v>
      </c>
      <c r="C24" s="14"/>
      <c r="E24" s="10">
        <v>25</v>
      </c>
      <c r="F24" s="37">
        <f t="shared" si="0"/>
        <v>0</v>
      </c>
      <c r="G24" s="38"/>
    </row>
    <row r="25" spans="1:7" x14ac:dyDescent="0.25">
      <c r="A25" s="13"/>
      <c r="B25" s="14" t="s">
        <v>19</v>
      </c>
      <c r="C25" s="14"/>
      <c r="E25" s="10">
        <v>25</v>
      </c>
      <c r="F25" s="37">
        <f t="shared" ref="F25" si="1">E25*A25</f>
        <v>0</v>
      </c>
      <c r="G25" s="38"/>
    </row>
    <row r="26" spans="1:7" x14ac:dyDescent="0.25">
      <c r="A26" s="13"/>
      <c r="B26" s="1" t="s">
        <v>20</v>
      </c>
      <c r="C26" s="14"/>
      <c r="E26" s="10">
        <v>23</v>
      </c>
      <c r="F26" s="37">
        <f t="shared" si="0"/>
        <v>0</v>
      </c>
      <c r="G26" s="38"/>
    </row>
    <row r="27" spans="1:7" x14ac:dyDescent="0.25">
      <c r="A27" s="13"/>
      <c r="B27" s="1" t="s">
        <v>21</v>
      </c>
      <c r="C27" s="14" t="s">
        <v>22</v>
      </c>
      <c r="E27" s="10">
        <v>25</v>
      </c>
      <c r="F27" s="37">
        <f t="shared" si="0"/>
        <v>0</v>
      </c>
      <c r="G27" s="38"/>
    </row>
    <row r="28" spans="1:7" s="17" customFormat="1" ht="13.5" customHeight="1" x14ac:dyDescent="0.25">
      <c r="A28" s="15"/>
      <c r="B28" s="43" t="s">
        <v>23</v>
      </c>
      <c r="C28" s="43"/>
      <c r="D28" s="43"/>
      <c r="E28" s="16"/>
      <c r="F28" s="43"/>
      <c r="G28" s="43"/>
    </row>
    <row r="29" spans="1:7" x14ac:dyDescent="0.25">
      <c r="A29" s="18"/>
      <c r="B29" s="1" t="s">
        <v>24</v>
      </c>
      <c r="C29" s="14"/>
      <c r="E29" s="10">
        <v>41</v>
      </c>
      <c r="F29" s="37">
        <f>E29*A29</f>
        <v>0</v>
      </c>
      <c r="G29" s="38"/>
    </row>
    <row r="30" spans="1:7" s="20" customFormat="1" ht="13.5" customHeight="1" x14ac:dyDescent="0.25">
      <c r="A30" s="15"/>
      <c r="B30" s="41" t="s">
        <v>25</v>
      </c>
      <c r="C30" s="41"/>
      <c r="D30" s="41"/>
      <c r="E30" s="19"/>
      <c r="F30" s="41"/>
      <c r="G30" s="41"/>
    </row>
    <row r="31" spans="1:7" x14ac:dyDescent="0.25">
      <c r="A31" s="18"/>
      <c r="B31" s="42" t="s">
        <v>26</v>
      </c>
      <c r="C31" s="42"/>
      <c r="D31" s="42"/>
      <c r="E31" s="21">
        <v>15</v>
      </c>
      <c r="F31" s="39">
        <f>E31*A31</f>
        <v>0</v>
      </c>
      <c r="G31" s="38"/>
    </row>
    <row r="32" spans="1:7" x14ac:dyDescent="0.25">
      <c r="A32" s="18"/>
      <c r="B32" s="22" t="s">
        <v>27</v>
      </c>
      <c r="D32" s="32" t="s">
        <v>28</v>
      </c>
      <c r="E32" s="21">
        <v>8</v>
      </c>
      <c r="F32" s="39">
        <f>E32*A32</f>
        <v>0</v>
      </c>
      <c r="G32" s="38"/>
    </row>
    <row r="33" spans="1:7" s="20" customFormat="1" ht="11.25" customHeight="1" x14ac:dyDescent="0.25">
      <c r="A33" s="11"/>
      <c r="B33" s="40" t="s">
        <v>29</v>
      </c>
      <c r="C33" s="40"/>
      <c r="D33" s="40"/>
      <c r="E33" s="23"/>
      <c r="F33" s="23"/>
      <c r="G33" s="23"/>
    </row>
    <row r="34" spans="1:7" ht="15" customHeight="1" x14ac:dyDescent="0.25">
      <c r="A34" s="18"/>
      <c r="B34" s="1" t="s">
        <v>30</v>
      </c>
      <c r="E34" s="21">
        <v>1.5</v>
      </c>
      <c r="F34" s="39">
        <f t="shared" ref="F34:F47" si="2">E34*A34</f>
        <v>0</v>
      </c>
      <c r="G34" s="39"/>
    </row>
    <row r="35" spans="1:7" ht="15" customHeight="1" x14ac:dyDescent="0.25">
      <c r="A35" s="18"/>
      <c r="B35" s="1" t="s">
        <v>31</v>
      </c>
      <c r="E35" s="21">
        <v>2.5</v>
      </c>
      <c r="F35" s="39">
        <f t="shared" si="2"/>
        <v>0</v>
      </c>
      <c r="G35" s="39"/>
    </row>
    <row r="36" spans="1:7" ht="15" customHeight="1" x14ac:dyDescent="0.25">
      <c r="A36" s="18"/>
      <c r="B36" s="1" t="s">
        <v>32</v>
      </c>
      <c r="E36" s="21">
        <v>2.5</v>
      </c>
      <c r="F36" s="39">
        <f t="shared" si="2"/>
        <v>0</v>
      </c>
      <c r="G36" s="39"/>
    </row>
    <row r="37" spans="1:7" ht="15" customHeight="1" x14ac:dyDescent="0.25">
      <c r="A37" s="18"/>
      <c r="B37" s="1" t="s">
        <v>33</v>
      </c>
      <c r="E37" s="21">
        <v>3</v>
      </c>
      <c r="F37" s="39">
        <f t="shared" si="2"/>
        <v>0</v>
      </c>
      <c r="G37" s="39"/>
    </row>
    <row r="38" spans="1:7" x14ac:dyDescent="0.25">
      <c r="A38" s="18"/>
      <c r="B38" s="1" t="s">
        <v>34</v>
      </c>
      <c r="E38" s="21">
        <v>3.5</v>
      </c>
      <c r="F38" s="39">
        <f t="shared" si="2"/>
        <v>0</v>
      </c>
      <c r="G38" s="39"/>
    </row>
    <row r="39" spans="1:7" ht="15" customHeight="1" x14ac:dyDescent="0.25">
      <c r="A39" s="18"/>
      <c r="B39" s="1" t="s">
        <v>35</v>
      </c>
      <c r="E39" s="21">
        <v>3.5</v>
      </c>
      <c r="F39" s="39">
        <f t="shared" si="2"/>
        <v>0</v>
      </c>
      <c r="G39" s="39"/>
    </row>
    <row r="40" spans="1:7" ht="15" customHeight="1" x14ac:dyDescent="0.25">
      <c r="A40" s="18"/>
      <c r="B40" s="1" t="s">
        <v>36</v>
      </c>
      <c r="E40" s="21">
        <v>22</v>
      </c>
      <c r="F40" s="39">
        <f t="shared" si="2"/>
        <v>0</v>
      </c>
      <c r="G40" s="39"/>
    </row>
    <row r="41" spans="1:7" ht="15" customHeight="1" x14ac:dyDescent="0.25">
      <c r="A41" s="18"/>
      <c r="B41" s="1" t="s">
        <v>37</v>
      </c>
      <c r="E41" s="21">
        <v>12</v>
      </c>
      <c r="F41" s="39">
        <f t="shared" si="2"/>
        <v>0</v>
      </c>
      <c r="G41" s="39"/>
    </row>
    <row r="42" spans="1:7" ht="15" customHeight="1" x14ac:dyDescent="0.25">
      <c r="A42" s="18"/>
      <c r="B42" s="1" t="s">
        <v>38</v>
      </c>
      <c r="E42" s="21">
        <v>12</v>
      </c>
      <c r="F42" s="39">
        <f t="shared" si="2"/>
        <v>0</v>
      </c>
      <c r="G42" s="39"/>
    </row>
    <row r="43" spans="1:7" ht="15" customHeight="1" x14ac:dyDescent="0.25">
      <c r="A43" s="18"/>
      <c r="B43" s="1" t="s">
        <v>39</v>
      </c>
      <c r="E43" s="21">
        <v>12</v>
      </c>
      <c r="F43" s="39">
        <f t="shared" si="2"/>
        <v>0</v>
      </c>
      <c r="G43" s="39"/>
    </row>
    <row r="44" spans="1:7" ht="15" customHeight="1" x14ac:dyDescent="0.25">
      <c r="A44" s="18"/>
      <c r="B44" s="1" t="s">
        <v>40</v>
      </c>
      <c r="E44" s="21">
        <v>0.8</v>
      </c>
      <c r="F44" s="39">
        <f t="shared" si="2"/>
        <v>0</v>
      </c>
      <c r="G44" s="39"/>
    </row>
    <row r="45" spans="1:7" ht="15" customHeight="1" x14ac:dyDescent="0.25">
      <c r="A45" s="18"/>
      <c r="B45" s="1" t="s">
        <v>41</v>
      </c>
      <c r="E45" s="21">
        <v>35</v>
      </c>
      <c r="F45" s="39">
        <f t="shared" si="2"/>
        <v>0</v>
      </c>
      <c r="G45" s="39"/>
    </row>
    <row r="46" spans="1:7" ht="15" customHeight="1" x14ac:dyDescent="0.25">
      <c r="A46" s="18"/>
      <c r="B46" s="1" t="s">
        <v>42</v>
      </c>
      <c r="E46" s="21">
        <v>45</v>
      </c>
      <c r="F46" s="39">
        <f t="shared" si="2"/>
        <v>0</v>
      </c>
      <c r="G46" s="39"/>
    </row>
    <row r="47" spans="1:7" ht="15" customHeight="1" x14ac:dyDescent="0.25">
      <c r="A47" s="24"/>
      <c r="B47" s="1" t="s">
        <v>43</v>
      </c>
      <c r="E47" s="21">
        <v>50</v>
      </c>
      <c r="F47" s="39">
        <f t="shared" si="2"/>
        <v>0</v>
      </c>
      <c r="G47" s="39"/>
    </row>
    <row r="48" spans="1:7" x14ac:dyDescent="0.25">
      <c r="A48" s="25" t="s">
        <v>44</v>
      </c>
      <c r="B48" s="34">
        <f>F17+F18+F20+F21+F22+F23+F24+F26+F27+F29+F31+F32+F34+F35+F36+F37+F38+F39+F44+F45+F46+F47+F19+G25</f>
        <v>0</v>
      </c>
      <c r="C48" s="35"/>
      <c r="D48" s="26"/>
      <c r="E48" s="25" t="s">
        <v>45</v>
      </c>
      <c r="F48" s="34">
        <f>F40+F41+F43+F42</f>
        <v>0</v>
      </c>
      <c r="G48" s="34"/>
    </row>
    <row r="49" spans="1:9" x14ac:dyDescent="0.25">
      <c r="A49" s="21" t="s">
        <v>46</v>
      </c>
      <c r="B49" s="34">
        <f>B48*10%</f>
        <v>0</v>
      </c>
      <c r="C49" s="35"/>
      <c r="E49" s="21" t="s">
        <v>47</v>
      </c>
      <c r="F49" s="34">
        <f>F48*20%</f>
        <v>0</v>
      </c>
      <c r="G49" s="34"/>
      <c r="I49" s="27"/>
    </row>
    <row r="50" spans="1:9" ht="15.75" x14ac:dyDescent="0.25">
      <c r="E50" s="28" t="s">
        <v>15</v>
      </c>
      <c r="F50" s="36">
        <f>B48+F48</f>
        <v>0</v>
      </c>
      <c r="G50" s="36"/>
    </row>
    <row r="51" spans="1:9" ht="16.5" x14ac:dyDescent="0.3">
      <c r="A51" s="29" t="s">
        <v>48</v>
      </c>
      <c r="E51" s="28" t="s">
        <v>49</v>
      </c>
      <c r="F51" s="36">
        <f>B49+F49+F50</f>
        <v>0</v>
      </c>
      <c r="G51" s="36"/>
    </row>
    <row r="52" spans="1:9" ht="21" x14ac:dyDescent="0.25">
      <c r="D52" s="30" t="s">
        <v>50</v>
      </c>
    </row>
    <row r="53" spans="1:9" x14ac:dyDescent="0.25">
      <c r="A53" s="31"/>
    </row>
    <row r="103" spans="1:1" x14ac:dyDescent="0.25">
      <c r="A103" s="1" t="s">
        <v>51</v>
      </c>
    </row>
  </sheetData>
  <sheetProtection formatCells="0" formatColumns="0" formatRows="0" insertColumns="0" insertRows="0" insertHyperlinks="0" deleteColumns="0" deleteRows="0" sort="0" autoFilter="0" pivotTables="0"/>
  <dataConsolidate/>
  <mergeCells count="53">
    <mergeCell ref="E7:G9"/>
    <mergeCell ref="B5:C5"/>
    <mergeCell ref="B6:C6"/>
    <mergeCell ref="B7:C7"/>
    <mergeCell ref="B8:C8"/>
    <mergeCell ref="B9:C9"/>
    <mergeCell ref="F23:G23"/>
    <mergeCell ref="B10:C10"/>
    <mergeCell ref="E14:G14"/>
    <mergeCell ref="B16:D16"/>
    <mergeCell ref="F16:G16"/>
    <mergeCell ref="F17:G17"/>
    <mergeCell ref="B11:C11"/>
    <mergeCell ref="B14:C14"/>
    <mergeCell ref="E11:G13"/>
    <mergeCell ref="F18:G18"/>
    <mergeCell ref="F19:G19"/>
    <mergeCell ref="F20:G20"/>
    <mergeCell ref="F21:G21"/>
    <mergeCell ref="F22:G22"/>
    <mergeCell ref="F32:G32"/>
    <mergeCell ref="F24:G24"/>
    <mergeCell ref="F26:G26"/>
    <mergeCell ref="F27:G27"/>
    <mergeCell ref="B28:D28"/>
    <mergeCell ref="F28:G28"/>
    <mergeCell ref="F29:G29"/>
    <mergeCell ref="B30:D30"/>
    <mergeCell ref="F30:G30"/>
    <mergeCell ref="B31:D31"/>
    <mergeCell ref="F31:G31"/>
    <mergeCell ref="F41:G41"/>
    <mergeCell ref="F42:G42"/>
    <mergeCell ref="B33:D33"/>
    <mergeCell ref="F34:G34"/>
    <mergeCell ref="F35:G35"/>
    <mergeCell ref="F36:G36"/>
    <mergeCell ref="B49:C49"/>
    <mergeCell ref="F49:G49"/>
    <mergeCell ref="F50:G50"/>
    <mergeCell ref="F51:G51"/>
    <mergeCell ref="F25:G25"/>
    <mergeCell ref="F43:G43"/>
    <mergeCell ref="F44:G44"/>
    <mergeCell ref="F45:G45"/>
    <mergeCell ref="F46:G46"/>
    <mergeCell ref="F47:G47"/>
    <mergeCell ref="B48:C48"/>
    <mergeCell ref="F48:G48"/>
    <mergeCell ref="F37:G37"/>
    <mergeCell ref="F38:G38"/>
    <mergeCell ref="F39:G39"/>
    <mergeCell ref="F40:G40"/>
  </mergeCells>
  <dataValidations xWindow="113" yWindow="572" count="2">
    <dataValidation type="whole" operator="greaterThanOrEqual" allowBlank="1" showInputMessage="1" showErrorMessage="1" errorTitle="Commande minimum non atteinte" error="La quantité minimum requise est de 5 unités. " prompt="La quantité minimum requise est de 5 unités. " sqref="A17:A25 A27 A29">
      <formula1>5</formula1>
    </dataValidation>
    <dataValidation type="whole" operator="greaterThan" allowBlank="1" showInputMessage="1" showErrorMessage="1" prompt="La quantité minimum requise est de 15 unités. " sqref="A32">
      <formula1>15</formula1>
    </dataValidation>
  </dataValidations>
  <pageMargins left="0.18" right="0.28291666666666665" top="0.18" bottom="0.7" header="0.13" footer="0.12"/>
  <pageSetup paperSize="9" scale="92" orientation="portrait" horizontalDpi="360" verticalDpi="360" r:id="rId1"/>
  <headerFooter>
    <oddFooter xml:space="preserve">&amp;L&amp;D
&amp;C&amp;"+,Italique"&amp;9ENTRE METS
 52, quai Le Gallo 92100 - BOULOGNE 
Siret: 489 706 085 00029 - RC Nanterre B 489 706 085
 tel : 01 46 99 05 61
www.entre-mets.fr&amp;R&amp;P/&amp;N
</oddFooter>
  </headerFooter>
  <rowBreaks count="1" manualBreakCount="1">
    <brk id="5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HIVER 2019</vt:lpstr>
      <vt:lpstr>'BON DE COMMANDE HIVER 2019'!Zone_d_impression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ENTRE-METS</dc:creator>
  <cp:lastModifiedBy>ENTRE-METS</cp:lastModifiedBy>
  <dcterms:created xsi:type="dcterms:W3CDTF">2019-10-08T13:32:24Z</dcterms:created>
  <dcterms:modified xsi:type="dcterms:W3CDTF">2019-10-08T14:57:51Z</dcterms:modified>
</cp:coreProperties>
</file>