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ropbox\CATALOGUE E-M\CATALOGUE VENTE INTERNET PRIMTEMP 2021\"/>
    </mc:Choice>
  </mc:AlternateContent>
  <bookViews>
    <workbookView xWindow="0" yWindow="0" windowWidth="20490" windowHeight="7755"/>
  </bookViews>
  <sheets>
    <sheet name="BON DE COMMANDE PRINTEMPS 2021" sheetId="1" r:id="rId1"/>
  </sheets>
  <definedNames>
    <definedName name="_xlnm.Print_Area" localSheetId="0">'BON DE COMMANDE PRINTEMPS 2021'!$A$1:$F$112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F38" i="1"/>
  <c r="F37" i="1"/>
  <c r="F36" i="1"/>
  <c r="F31" i="1"/>
  <c r="F55" i="1" l="1"/>
  <c r="F54" i="1"/>
  <c r="F53" i="1"/>
  <c r="F52" i="1"/>
  <c r="F51" i="1"/>
  <c r="F50" i="1"/>
  <c r="F49" i="1"/>
  <c r="F56" i="1" s="1"/>
  <c r="F48" i="1"/>
  <c r="F47" i="1"/>
  <c r="F46" i="1"/>
  <c r="F45" i="1"/>
  <c r="F44" i="1"/>
  <c r="F43" i="1"/>
  <c r="F41" i="1"/>
  <c r="F40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B56" i="1" l="1"/>
  <c r="F57" i="1"/>
  <c r="F58" i="1" l="1"/>
  <c r="B57" i="1"/>
  <c r="F59" i="1" l="1"/>
</calcChain>
</file>

<file path=xl/comments1.xml><?xml version="1.0" encoding="utf-8"?>
<comments xmlns="http://schemas.openxmlformats.org/spreadsheetml/2006/main">
  <authors>
    <author>ENTRE-METS</author>
  </authors>
  <commentList>
    <comment ref="A24" authorId="0" shapeId="0">
      <text>
        <r>
          <rPr>
            <b/>
            <sz val="9"/>
            <color indexed="81"/>
            <rFont val="Tahoma"/>
            <family val="2"/>
          </rPr>
          <t>ENTRE-METS:</t>
        </r>
        <r>
          <rPr>
            <sz val="9"/>
            <color indexed="81"/>
            <rFont val="Tahoma"/>
            <family val="2"/>
          </rPr>
          <t xml:space="preserve">
2 PERSONNES MINIMUM</t>
        </r>
      </text>
    </comment>
  </commentList>
</comments>
</file>

<file path=xl/sharedStrings.xml><?xml version="1.0" encoding="utf-8"?>
<sst xmlns="http://schemas.openxmlformats.org/spreadsheetml/2006/main" count="67" uniqueCount="66">
  <si>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</si>
  <si>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</si>
  <si>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</si>
  <si>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</si>
  <si>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</si>
  <si>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</si>
  <si>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</si>
  <si>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</si>
  <si>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</si>
  <si>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</si>
  <si>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11h00</t>
  </si>
  <si>
    <t>.+-40mn</t>
  </si>
  <si>
    <t>Quantité</t>
  </si>
  <si>
    <t>Description</t>
  </si>
  <si>
    <t>Prix Unitaire HT</t>
  </si>
  <si>
    <t>TOTAL HT</t>
  </si>
  <si>
    <t>Canard</t>
  </si>
  <si>
    <t>Volaille</t>
  </si>
  <si>
    <t>Le Pourquoi pas</t>
  </si>
  <si>
    <t>Végan</t>
  </si>
  <si>
    <t>Poke Bowl BŒUF</t>
  </si>
  <si>
    <t xml:space="preserve">Poke Bowl volaille </t>
  </si>
  <si>
    <t>Poke Bowl Saumon</t>
  </si>
  <si>
    <t>Petit déjeuner</t>
  </si>
  <si>
    <t>10 PERSONNES MINIMUM</t>
  </si>
  <si>
    <t>Pause gourmande</t>
  </si>
  <si>
    <t>Plateau Lunch</t>
  </si>
  <si>
    <t>par personne</t>
  </si>
  <si>
    <t>Plateau de fromages</t>
  </si>
  <si>
    <t>La cave</t>
  </si>
  <si>
    <t>Eau de source 50cl</t>
  </si>
  <si>
    <t>Vittel 100cl</t>
  </si>
  <si>
    <t>Badoit verte 100cl</t>
  </si>
  <si>
    <t>jus d orange frais pressé</t>
  </si>
  <si>
    <t>Coca-cola 1,5l</t>
  </si>
  <si>
    <t>Coca-cola zéro 1,5l</t>
  </si>
  <si>
    <t>Champagne Thomas Michel PMR</t>
  </si>
  <si>
    <t>Mas de la Source Blanc</t>
  </si>
  <si>
    <t>Mas de la Source rouge</t>
  </si>
  <si>
    <t>Petit pain de table suppl.</t>
  </si>
  <si>
    <t xml:space="preserve">Livraison installation AVANT 17H00 </t>
  </si>
  <si>
    <t>Livraison installation APRÈS  17H00</t>
  </si>
  <si>
    <t xml:space="preserve">Livraison Hors zone ,dimanche et jour férié </t>
  </si>
  <si>
    <t>Sous-Total 1</t>
  </si>
  <si>
    <t>Sous-Total 2</t>
  </si>
  <si>
    <t>Tva 10%</t>
  </si>
  <si>
    <t>*Tva 20%</t>
  </si>
  <si>
    <t>Total HT</t>
  </si>
  <si>
    <t>*Produit sur un site utilisant tous les allergènes majeurs</t>
  </si>
  <si>
    <t>Total TTC</t>
  </si>
  <si>
    <t>cgv</t>
  </si>
  <si>
    <t>Tosa-mi de Bœuf</t>
  </si>
  <si>
    <t>BON DE COMMANDE  PRINTEMPS 2021</t>
  </si>
  <si>
    <t>Loup à l'anis</t>
  </si>
  <si>
    <t>Thon</t>
  </si>
  <si>
    <t>Plateau Street food</t>
  </si>
  <si>
    <t>unité</t>
  </si>
  <si>
    <t>Réglette de macarons sucrés</t>
  </si>
  <si>
    <t>La végie box</t>
  </si>
  <si>
    <t>La fruity Box</t>
  </si>
  <si>
    <t>Box du Terroir</t>
  </si>
  <si>
    <t>Plateau N°1 de 24 gourmandises salées</t>
  </si>
  <si>
    <t>Plateau N°2 de 24  gourmandises salées</t>
  </si>
  <si>
    <t>Plateau de 24 gourmandises  sucrées fruitées</t>
  </si>
  <si>
    <t>Plateau de 24 gourmandises  sucrées Authentiques</t>
  </si>
  <si>
    <t>Plateau de 24 gourmandises  sucrées excellences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</si>
</sst>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 applyAlignment="1"/>
    <xf numFmtId="44" fontId="4" fillId="0" borderId="0" xfId="1" applyFont="1" applyBorder="1" applyAlignment="1"/>
    <xf numFmtId="44" fontId="5" fillId="0" borderId="0" xfId="1" applyFont="1" applyFill="1" applyBorder="1"/>
    <xf numFmtId="0" fontId="5" fillId="0" borderId="0" xfId="0" applyFont="1" applyFill="1" applyBorder="1"/>
    <xf numFmtId="44" fontId="0" fillId="0" borderId="0" xfId="1" applyFont="1" applyBorder="1" applyProtection="1"/>
    <xf numFmtId="0" fontId="0" fillId="0" borderId="0" xfId="0" applyBorder="1" applyProtection="1"/>
    <xf numFmtId="0" fontId="0" fillId="2" borderId="0" xfId="1" applyNumberFormat="1" applyFont="1" applyFill="1" applyBorder="1" applyProtection="1">
      <protection locked="0"/>
    </xf>
    <xf numFmtId="0" fontId="0" fillId="2" borderId="0" xfId="0" applyNumberFormat="1" applyFill="1" applyBorder="1" applyAlignment="1" applyProtection="1">
      <protection locked="0"/>
    </xf>
    <xf numFmtId="0" fontId="0" fillId="2" borderId="0" xfId="1" applyNumberFormat="1" applyFont="1" applyFill="1" applyBorder="1" applyAlignment="1" applyProtection="1">
      <protection locked="0"/>
    </xf>
    <xf numFmtId="15" fontId="0" fillId="2" borderId="0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Protection="1">
      <protection locked="0"/>
    </xf>
    <xf numFmtId="44" fontId="0" fillId="2" borderId="0" xfId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44" fontId="0" fillId="0" borderId="0" xfId="1" applyFont="1" applyBorder="1"/>
    <xf numFmtId="0" fontId="10" fillId="3" borderId="1" xfId="0" applyFont="1" applyFill="1" applyBorder="1" applyAlignment="1">
      <alignment horizontal="center"/>
    </xf>
    <xf numFmtId="44" fontId="10" fillId="3" borderId="1" xfId="1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44" fontId="10" fillId="3" borderId="6" xfId="1" applyFont="1" applyFill="1" applyBorder="1" applyAlignment="1">
      <alignment horizontal="center"/>
    </xf>
    <xf numFmtId="0" fontId="0" fillId="0" borderId="5" xfId="0" applyFont="1" applyFill="1" applyBorder="1" applyAlignment="1" applyProtection="1">
      <alignment horizontal="center" vertical="center"/>
      <protection locked="0"/>
    </xf>
    <xf numFmtId="44" fontId="0" fillId="0" borderId="6" xfId="1" applyFont="1" applyBorder="1"/>
    <xf numFmtId="44" fontId="0" fillId="0" borderId="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44" fontId="0" fillId="0" borderId="6" xfId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2" fillId="4" borderId="7" xfId="0" applyFont="1" applyFill="1" applyBorder="1" applyAlignment="1" applyProtection="1">
      <alignment vertical="center"/>
    </xf>
    <xf numFmtId="44" fontId="12" fillId="4" borderId="9" xfId="1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44" fontId="0" fillId="0" borderId="12" xfId="1" applyFon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6" fillId="0" borderId="14" xfId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/>
    <xf numFmtId="0" fontId="0" fillId="0" borderId="14" xfId="0" applyBorder="1"/>
    <xf numFmtId="44" fontId="10" fillId="0" borderId="0" xfId="1" applyFont="1" applyFill="1" applyBorder="1" applyAlignment="1">
      <alignment horizontal="center"/>
    </xf>
    <xf numFmtId="164" fontId="10" fillId="0" borderId="17" xfId="0" applyNumberFormat="1" applyFont="1" applyBorder="1" applyAlignment="1">
      <alignment horizontal="center"/>
    </xf>
    <xf numFmtId="0" fontId="13" fillId="0" borderId="18" xfId="0" applyFont="1" applyBorder="1"/>
    <xf numFmtId="44" fontId="10" fillId="0" borderId="11" xfId="1" applyFont="1" applyFill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0" fontId="14" fillId="5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6" borderId="0" xfId="0" applyFill="1" applyBorder="1"/>
    <xf numFmtId="0" fontId="0" fillId="6" borderId="5" xfId="0" applyFont="1" applyFill="1" applyBorder="1" applyAlignment="1" applyProtection="1">
      <alignment horizontal="center" vertical="center"/>
      <protection locked="0"/>
    </xf>
    <xf numFmtId="0" fontId="0" fillId="2" borderId="0" xfId="0" applyNumberForma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center"/>
    </xf>
    <xf numFmtId="0" fontId="0" fillId="2" borderId="0" xfId="0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8" fillId="2" borderId="0" xfId="2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/>
      <protection locked="0"/>
    </xf>
    <xf numFmtId="164" fontId="2" fillId="6" borderId="15" xfId="0" applyNumberFormat="1" applyFont="1" applyFill="1" applyBorder="1" applyAlignment="1">
      <alignment horizontal="center"/>
    </xf>
    <xf numFmtId="0" fontId="2" fillId="6" borderId="15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0" fillId="4" borderId="8" xfId="0" applyFont="1" applyFill="1" applyBorder="1" applyAlignment="1" applyProtection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871855" cy="924019"/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71855" cy="924019"/>
        </a:xfrm>
        <a:prstGeom prst="rect">
          <a:avLst/>
        </a:prstGeom>
      </xdr:spPr>
    </xdr:pic>
    <xdr:clientData/>
  </xdr:oneCellAnchor>
  <xdr:oneCellAnchor>
    <xdr:from>
      <xdr:col>0</xdr:col>
      <xdr:colOff>65941</xdr:colOff>
      <xdr:row>60</xdr:row>
      <xdr:rowOff>55591</xdr:rowOff>
    </xdr:from>
    <xdr:ext cx="7048299" cy="9270504"/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11580841"/>
          <a:ext cx="7048299" cy="927050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1"/>
  <sheetViews>
    <sheetView tabSelected="1" view="pageBreakPreview" topLeftCell="A14" zoomScale="80" zoomScaleNormal="100" zoomScaleSheetLayoutView="80" workbookViewId="0">
      <selection activeCell="H19" sqref="H19"/>
    </sheetView>
  </sheetViews>
  <sheetFormatPr baseColWidth="10" defaultColWidth="11.42578125" defaultRowHeight="15" x14ac:dyDescent="0.25"/>
  <cols>
    <col min="1" max="1" width="16.28515625" style="1" customWidth="1"/>
    <col min="2" max="3" width="11.42578125" style="1"/>
    <col min="4" max="4" width="26" style="1" customWidth="1"/>
    <col min="5" max="5" width="15.85546875" style="18" customWidth="1"/>
    <col min="6" max="6" width="25.42578125" style="1" customWidth="1"/>
    <col min="7" max="16384" width="11.42578125" style="1"/>
  </cols>
  <sheetData>
    <row r="2" spans="1:6" ht="24.75" x14ac:dyDescent="0.4">
      <c r="C2" s="2" t="s">
        <v>52</v>
      </c>
      <c r="D2" s="3"/>
      <c r="E2" s="4"/>
    </row>
    <row r="4" spans="1:6" ht="17.25" x14ac:dyDescent="0.4">
      <c r="E4" s="5"/>
      <c r="F4" s="6"/>
    </row>
    <row r="5" spans="1:6" x14ac:dyDescent="0.25">
      <c r="B5" s="59" t="s">
        <v>0</v>
      </c>
      <c r="C5" s="59"/>
      <c r="E5" s="7"/>
      <c r="F5" s="8"/>
    </row>
    <row r="6" spans="1:6" ht="18.75" customHeight="1" x14ac:dyDescent="0.25">
      <c r="A6" s="8" t="s">
        <v>1</v>
      </c>
      <c r="B6" s="60"/>
      <c r="C6" s="60"/>
      <c r="E6" s="7" t="s">
        <v>2</v>
      </c>
      <c r="F6" s="8"/>
    </row>
    <row r="7" spans="1:6" ht="18.75" customHeight="1" x14ac:dyDescent="0.25">
      <c r="A7" s="8" t="s">
        <v>3</v>
      </c>
      <c r="B7" s="60"/>
      <c r="C7" s="60"/>
      <c r="E7" s="9"/>
      <c r="F7" s="10"/>
    </row>
    <row r="8" spans="1:6" ht="18.75" customHeight="1" x14ac:dyDescent="0.25">
      <c r="A8" s="8" t="s">
        <v>4</v>
      </c>
      <c r="B8" s="61"/>
      <c r="C8" s="61"/>
      <c r="E8" s="11"/>
      <c r="F8" s="10"/>
    </row>
    <row r="9" spans="1:6" ht="18.75" customHeight="1" x14ac:dyDescent="0.25">
      <c r="A9" s="8" t="s">
        <v>5</v>
      </c>
      <c r="B9" s="62"/>
      <c r="C9" s="63"/>
      <c r="E9" s="58"/>
      <c r="F9" s="58"/>
    </row>
    <row r="10" spans="1:6" s="8" customFormat="1" ht="15" customHeight="1" x14ac:dyDescent="0.25">
      <c r="B10" s="68"/>
      <c r="C10" s="68"/>
      <c r="E10" s="7" t="s">
        <v>6</v>
      </c>
    </row>
    <row r="11" spans="1:6" x14ac:dyDescent="0.25">
      <c r="A11" s="8" t="s">
        <v>7</v>
      </c>
      <c r="B11" s="12"/>
      <c r="C11" s="13"/>
      <c r="E11" s="14"/>
      <c r="F11" s="14"/>
    </row>
    <row r="12" spans="1:6" x14ac:dyDescent="0.25">
      <c r="A12" s="8" t="s">
        <v>8</v>
      </c>
      <c r="B12" s="15"/>
      <c r="C12" s="15"/>
      <c r="E12" s="60"/>
      <c r="F12" s="60"/>
    </row>
    <row r="13" spans="1:6" x14ac:dyDescent="0.25">
      <c r="A13" s="8"/>
      <c r="B13" s="15"/>
      <c r="C13" s="15"/>
      <c r="E13" s="16"/>
      <c r="F13" s="17"/>
    </row>
    <row r="14" spans="1:6" x14ac:dyDescent="0.25">
      <c r="A14" s="8" t="s">
        <v>9</v>
      </c>
      <c r="B14" s="13"/>
      <c r="C14" s="13"/>
      <c r="E14" s="69" t="s">
        <v>10</v>
      </c>
      <c r="F14" s="69"/>
    </row>
    <row r="15" spans="1:6" ht="11.25" customHeight="1" x14ac:dyDescent="0.25">
      <c r="A15" s="8" t="s">
        <v>8</v>
      </c>
      <c r="B15" s="1" t="s">
        <v>11</v>
      </c>
    </row>
    <row r="16" spans="1:6" ht="18" customHeight="1" x14ac:dyDescent="0.25">
      <c r="A16" s="19" t="s">
        <v>12</v>
      </c>
      <c r="B16" s="70" t="s">
        <v>13</v>
      </c>
      <c r="C16" s="71"/>
      <c r="D16" s="71"/>
      <c r="E16" s="20" t="s">
        <v>14</v>
      </c>
      <c r="F16" s="21" t="s">
        <v>15</v>
      </c>
    </row>
    <row r="17" spans="1:6" ht="18" customHeight="1" x14ac:dyDescent="0.25">
      <c r="A17" s="22"/>
      <c r="B17" s="23"/>
      <c r="C17" s="23"/>
      <c r="D17" s="23"/>
      <c r="E17" s="24"/>
      <c r="F17" s="23"/>
    </row>
    <row r="18" spans="1:6" x14ac:dyDescent="0.25">
      <c r="A18" s="25"/>
      <c r="B18" s="1" t="s">
        <v>16</v>
      </c>
      <c r="E18" s="26">
        <v>25</v>
      </c>
      <c r="F18" s="27">
        <f>A18*(E18)</f>
        <v>0</v>
      </c>
    </row>
    <row r="19" spans="1:6" x14ac:dyDescent="0.25">
      <c r="A19" s="25"/>
      <c r="B19" s="1" t="s">
        <v>17</v>
      </c>
      <c r="E19" s="26">
        <v>25</v>
      </c>
      <c r="F19" s="27">
        <f t="shared" ref="F19:F55" si="0">A19*(E19)</f>
        <v>0</v>
      </c>
    </row>
    <row r="20" spans="1:6" x14ac:dyDescent="0.25">
      <c r="A20" s="25"/>
      <c r="B20" s="1" t="s">
        <v>51</v>
      </c>
      <c r="E20" s="26">
        <v>25</v>
      </c>
      <c r="F20" s="27">
        <f t="shared" si="0"/>
        <v>0</v>
      </c>
    </row>
    <row r="21" spans="1:6" x14ac:dyDescent="0.25">
      <c r="A21" s="25"/>
      <c r="B21" s="56" t="s">
        <v>53</v>
      </c>
      <c r="E21" s="26">
        <v>25</v>
      </c>
      <c r="F21" s="27">
        <f t="shared" si="0"/>
        <v>0</v>
      </c>
    </row>
    <row r="22" spans="1:6" x14ac:dyDescent="0.25">
      <c r="A22" s="57"/>
      <c r="B22" s="1" t="s">
        <v>19</v>
      </c>
      <c r="C22" s="28"/>
      <c r="E22" s="26">
        <v>25</v>
      </c>
      <c r="F22" s="27">
        <f t="shared" si="0"/>
        <v>0</v>
      </c>
    </row>
    <row r="23" spans="1:6" x14ac:dyDescent="0.25">
      <c r="A23" s="25"/>
      <c r="B23" s="28" t="s">
        <v>54</v>
      </c>
      <c r="C23" s="28"/>
      <c r="E23" s="26">
        <v>25</v>
      </c>
      <c r="F23" s="27">
        <f t="shared" si="0"/>
        <v>0</v>
      </c>
    </row>
    <row r="24" spans="1:6" x14ac:dyDescent="0.25">
      <c r="A24" s="25"/>
      <c r="B24" s="28" t="s">
        <v>18</v>
      </c>
      <c r="C24" s="28"/>
      <c r="E24" s="26">
        <v>45</v>
      </c>
      <c r="F24" s="27">
        <f t="shared" si="0"/>
        <v>0</v>
      </c>
    </row>
    <row r="25" spans="1:6" x14ac:dyDescent="0.25">
      <c r="A25" s="25"/>
      <c r="B25" s="28" t="s">
        <v>20</v>
      </c>
      <c r="C25" s="28"/>
      <c r="E25" s="26">
        <v>23</v>
      </c>
      <c r="F25" s="27">
        <f t="shared" si="0"/>
        <v>0</v>
      </c>
    </row>
    <row r="26" spans="1:6" x14ac:dyDescent="0.25">
      <c r="A26" s="25"/>
      <c r="B26" s="28" t="s">
        <v>21</v>
      </c>
      <c r="C26" s="28"/>
      <c r="E26" s="26">
        <v>20</v>
      </c>
      <c r="F26" s="27">
        <f t="shared" si="0"/>
        <v>0</v>
      </c>
    </row>
    <row r="27" spans="1:6" x14ac:dyDescent="0.25">
      <c r="A27" s="25"/>
      <c r="B27" s="28" t="s">
        <v>22</v>
      </c>
      <c r="C27" s="28"/>
      <c r="E27" s="26">
        <v>20</v>
      </c>
      <c r="F27" s="27">
        <f t="shared" si="0"/>
        <v>0</v>
      </c>
    </row>
    <row r="28" spans="1:6" x14ac:dyDescent="0.25">
      <c r="A28" s="25"/>
      <c r="B28" s="29" t="s">
        <v>23</v>
      </c>
      <c r="D28" s="30" t="s">
        <v>24</v>
      </c>
      <c r="E28" s="31">
        <v>8</v>
      </c>
      <c r="F28" s="27">
        <f t="shared" si="0"/>
        <v>0</v>
      </c>
    </row>
    <row r="29" spans="1:6" x14ac:dyDescent="0.25">
      <c r="A29" s="25"/>
      <c r="B29" s="29" t="s">
        <v>25</v>
      </c>
      <c r="D29" s="30"/>
      <c r="E29" s="31">
        <v>10</v>
      </c>
      <c r="F29" s="27">
        <f t="shared" si="0"/>
        <v>0</v>
      </c>
    </row>
    <row r="30" spans="1:6" x14ac:dyDescent="0.25">
      <c r="A30" s="25"/>
      <c r="B30" s="29" t="s">
        <v>26</v>
      </c>
      <c r="D30" s="30" t="s">
        <v>27</v>
      </c>
      <c r="E30" s="31">
        <v>15</v>
      </c>
      <c r="F30" s="27">
        <f t="shared" si="0"/>
        <v>0</v>
      </c>
    </row>
    <row r="31" spans="1:6" x14ac:dyDescent="0.25">
      <c r="A31" s="25"/>
      <c r="B31" s="32" t="s">
        <v>55</v>
      </c>
      <c r="D31" s="30" t="s">
        <v>56</v>
      </c>
      <c r="E31" s="31">
        <v>49.09</v>
      </c>
      <c r="F31" s="27">
        <f t="shared" ref="F31" si="1">A31*(E31)</f>
        <v>0</v>
      </c>
    </row>
    <row r="32" spans="1:6" x14ac:dyDescent="0.25">
      <c r="A32" s="25"/>
      <c r="B32" s="29" t="s">
        <v>61</v>
      </c>
      <c r="D32" s="30"/>
      <c r="E32" s="31">
        <v>34.549999999999997</v>
      </c>
      <c r="F32" s="27">
        <f t="shared" si="0"/>
        <v>0</v>
      </c>
    </row>
    <row r="33" spans="1:6" x14ac:dyDescent="0.25">
      <c r="A33" s="25"/>
      <c r="B33" s="29" t="s">
        <v>62</v>
      </c>
      <c r="D33" s="30"/>
      <c r="E33" s="31">
        <v>38.18</v>
      </c>
      <c r="F33" s="27">
        <f t="shared" si="0"/>
        <v>0</v>
      </c>
    </row>
    <row r="34" spans="1:6" x14ac:dyDescent="0.25">
      <c r="A34" s="25"/>
      <c r="B34" s="29" t="s">
        <v>63</v>
      </c>
      <c r="D34" s="30"/>
      <c r="E34" s="31">
        <v>34.549999999999997</v>
      </c>
      <c r="F34" s="27">
        <f t="shared" si="0"/>
        <v>0</v>
      </c>
    </row>
    <row r="35" spans="1:6" x14ac:dyDescent="0.25">
      <c r="A35" s="25"/>
      <c r="B35" s="29" t="s">
        <v>64</v>
      </c>
      <c r="D35" s="30"/>
      <c r="E35" s="31">
        <v>34.549999999999997</v>
      </c>
      <c r="F35" s="27">
        <f t="shared" si="0"/>
        <v>0</v>
      </c>
    </row>
    <row r="36" spans="1:6" x14ac:dyDescent="0.25">
      <c r="A36" s="25"/>
      <c r="B36" s="32" t="s">
        <v>65</v>
      </c>
      <c r="D36" s="30"/>
      <c r="E36" s="31">
        <v>39.18</v>
      </c>
      <c r="F36" s="27">
        <f t="shared" ref="F36:F39" si="2">A36*(E36)</f>
        <v>0</v>
      </c>
    </row>
    <row r="37" spans="1:6" x14ac:dyDescent="0.25">
      <c r="A37" s="25"/>
      <c r="B37" s="32" t="s">
        <v>57</v>
      </c>
      <c r="D37" s="30"/>
      <c r="E37" s="31">
        <v>21.82</v>
      </c>
      <c r="F37" s="27">
        <f t="shared" si="2"/>
        <v>0</v>
      </c>
    </row>
    <row r="38" spans="1:6" x14ac:dyDescent="0.25">
      <c r="A38" s="25"/>
      <c r="B38" s="32" t="s">
        <v>58</v>
      </c>
      <c r="D38" s="30"/>
      <c r="E38" s="31">
        <v>29.09</v>
      </c>
      <c r="F38" s="27">
        <f t="shared" si="2"/>
        <v>0</v>
      </c>
    </row>
    <row r="39" spans="1:6" x14ac:dyDescent="0.25">
      <c r="A39" s="25"/>
      <c r="B39" s="32" t="s">
        <v>59</v>
      </c>
      <c r="D39" s="30"/>
      <c r="E39" s="31">
        <v>34</v>
      </c>
      <c r="F39" s="27">
        <f t="shared" si="2"/>
        <v>0</v>
      </c>
    </row>
    <row r="40" spans="1:6" x14ac:dyDescent="0.25">
      <c r="A40" s="25"/>
      <c r="B40" s="29" t="s">
        <v>60</v>
      </c>
      <c r="D40" s="30"/>
      <c r="E40" s="31">
        <v>40</v>
      </c>
      <c r="F40" s="27">
        <f t="shared" si="0"/>
        <v>0</v>
      </c>
    </row>
    <row r="41" spans="1:6" ht="15.75" thickBot="1" x14ac:dyDescent="0.3">
      <c r="A41" s="25"/>
      <c r="B41" s="72" t="s">
        <v>28</v>
      </c>
      <c r="C41" s="72"/>
      <c r="D41" s="72"/>
      <c r="E41" s="31">
        <v>40</v>
      </c>
      <c r="F41" s="27">
        <f t="shared" si="0"/>
        <v>0</v>
      </c>
    </row>
    <row r="42" spans="1:6" s="35" customFormat="1" ht="13.5" customHeight="1" thickBot="1" x14ac:dyDescent="0.3">
      <c r="A42" s="33"/>
      <c r="B42" s="73" t="s">
        <v>29</v>
      </c>
      <c r="C42" s="73"/>
      <c r="D42" s="73"/>
      <c r="E42" s="34"/>
      <c r="F42" s="34"/>
    </row>
    <row r="43" spans="1:6" ht="15" customHeight="1" x14ac:dyDescent="0.25">
      <c r="A43" s="36"/>
      <c r="B43" s="1" t="s">
        <v>30</v>
      </c>
      <c r="E43" s="31">
        <v>1.5</v>
      </c>
      <c r="F43" s="27">
        <f t="shared" si="0"/>
        <v>0</v>
      </c>
    </row>
    <row r="44" spans="1:6" ht="15" customHeight="1" x14ac:dyDescent="0.25">
      <c r="A44" s="36"/>
      <c r="B44" s="1" t="s">
        <v>31</v>
      </c>
      <c r="E44" s="31">
        <v>2.5</v>
      </c>
      <c r="F44" s="27">
        <f t="shared" si="0"/>
        <v>0</v>
      </c>
    </row>
    <row r="45" spans="1:6" ht="15" customHeight="1" x14ac:dyDescent="0.25">
      <c r="A45" s="36"/>
      <c r="B45" s="1" t="s">
        <v>32</v>
      </c>
      <c r="E45" s="31">
        <v>2.5</v>
      </c>
      <c r="F45" s="27">
        <f t="shared" si="0"/>
        <v>0</v>
      </c>
    </row>
    <row r="46" spans="1:6" ht="15" customHeight="1" x14ac:dyDescent="0.25">
      <c r="A46" s="36"/>
      <c r="B46" s="1" t="s">
        <v>33</v>
      </c>
      <c r="E46" s="31">
        <v>5</v>
      </c>
      <c r="F46" s="27">
        <f t="shared" si="0"/>
        <v>0</v>
      </c>
    </row>
    <row r="47" spans="1:6" x14ac:dyDescent="0.25">
      <c r="A47" s="36"/>
      <c r="B47" s="1" t="s">
        <v>34</v>
      </c>
      <c r="E47" s="31">
        <v>3.5</v>
      </c>
      <c r="F47" s="27">
        <f t="shared" si="0"/>
        <v>0</v>
      </c>
    </row>
    <row r="48" spans="1:6" ht="15" customHeight="1" x14ac:dyDescent="0.25">
      <c r="A48" s="36"/>
      <c r="B48" s="1" t="s">
        <v>35</v>
      </c>
      <c r="E48" s="31">
        <v>3.5</v>
      </c>
      <c r="F48" s="27">
        <f t="shared" si="0"/>
        <v>0</v>
      </c>
    </row>
    <row r="49" spans="1:8" ht="15" customHeight="1" x14ac:dyDescent="0.25">
      <c r="A49" s="36"/>
      <c r="B49" s="1" t="s">
        <v>36</v>
      </c>
      <c r="E49" s="31">
        <v>22</v>
      </c>
      <c r="F49" s="27">
        <f t="shared" si="0"/>
        <v>0</v>
      </c>
    </row>
    <row r="50" spans="1:8" ht="15" customHeight="1" x14ac:dyDescent="0.25">
      <c r="A50" s="36"/>
      <c r="B50" s="1" t="s">
        <v>37</v>
      </c>
      <c r="E50" s="31">
        <v>12</v>
      </c>
      <c r="F50" s="27">
        <f t="shared" si="0"/>
        <v>0</v>
      </c>
    </row>
    <row r="51" spans="1:8" ht="15" customHeight="1" x14ac:dyDescent="0.25">
      <c r="A51" s="36"/>
      <c r="B51" s="1" t="s">
        <v>38</v>
      </c>
      <c r="E51" s="31">
        <v>12</v>
      </c>
      <c r="F51" s="27">
        <f t="shared" si="0"/>
        <v>0</v>
      </c>
    </row>
    <row r="52" spans="1:8" ht="15" customHeight="1" x14ac:dyDescent="0.25">
      <c r="A52" s="36"/>
      <c r="B52" s="1" t="s">
        <v>39</v>
      </c>
      <c r="E52" s="31">
        <v>0.8</v>
      </c>
      <c r="F52" s="27">
        <f t="shared" si="0"/>
        <v>0</v>
      </c>
    </row>
    <row r="53" spans="1:8" ht="15" customHeight="1" x14ac:dyDescent="0.25">
      <c r="A53" s="36"/>
      <c r="B53" s="1" t="s">
        <v>40</v>
      </c>
      <c r="E53" s="31">
        <v>35</v>
      </c>
      <c r="F53" s="27">
        <f t="shared" si="0"/>
        <v>0</v>
      </c>
    </row>
    <row r="54" spans="1:8" ht="15" customHeight="1" x14ac:dyDescent="0.25">
      <c r="A54" s="36"/>
      <c r="B54" s="1" t="s">
        <v>41</v>
      </c>
      <c r="E54" s="31">
        <v>45</v>
      </c>
      <c r="F54" s="27">
        <f t="shared" si="0"/>
        <v>0</v>
      </c>
    </row>
    <row r="55" spans="1:8" ht="15" customHeight="1" thickBot="1" x14ac:dyDescent="0.3">
      <c r="A55" s="37"/>
      <c r="B55" s="38" t="s">
        <v>42</v>
      </c>
      <c r="C55" s="38"/>
      <c r="D55" s="38"/>
      <c r="E55" s="39">
        <v>50</v>
      </c>
      <c r="F55" s="40">
        <f t="shared" si="0"/>
        <v>0</v>
      </c>
    </row>
    <row r="56" spans="1:8" x14ac:dyDescent="0.25">
      <c r="A56" s="41" t="s">
        <v>43</v>
      </c>
      <c r="B56" s="64">
        <f>F18+F19+F20+F21+F22+F23+F24+F25+F26+F27+F28+F29+F30+F31+F32+F33+F34+F35+F36+F37+F38+F39+F40+F41+F43+F44+F45+F46+F47+F48+F52+F53+F54+F55</f>
        <v>0</v>
      </c>
      <c r="C56" s="65"/>
      <c r="E56" s="42" t="s">
        <v>44</v>
      </c>
      <c r="F56" s="43">
        <f>F49+F50+F51</f>
        <v>0</v>
      </c>
    </row>
    <row r="57" spans="1:8" x14ac:dyDescent="0.25">
      <c r="A57" s="44" t="s">
        <v>45</v>
      </c>
      <c r="B57" s="66">
        <f>B56*10%</f>
        <v>0</v>
      </c>
      <c r="C57" s="67"/>
      <c r="E57" s="45" t="s">
        <v>46</v>
      </c>
      <c r="F57" s="46">
        <f>F56*20%</f>
        <v>0</v>
      </c>
      <c r="H57" s="47"/>
    </row>
    <row r="58" spans="1:8" ht="15.75" x14ac:dyDescent="0.25">
      <c r="A58" s="48"/>
      <c r="E58" s="49" t="s">
        <v>47</v>
      </c>
      <c r="F58" s="50">
        <f>B56+F56</f>
        <v>0</v>
      </c>
    </row>
    <row r="59" spans="1:8" ht="17.25" thickBot="1" x14ac:dyDescent="0.35">
      <c r="A59" s="51" t="s">
        <v>48</v>
      </c>
      <c r="B59" s="38"/>
      <c r="C59" s="38"/>
      <c r="D59" s="38"/>
      <c r="E59" s="52" t="s">
        <v>49</v>
      </c>
      <c r="F59" s="53">
        <f>F58+F57+B57</f>
        <v>0</v>
      </c>
    </row>
    <row r="60" spans="1:8" ht="21" x14ac:dyDescent="0.25">
      <c r="D60" s="54" t="s">
        <v>50</v>
      </c>
    </row>
    <row r="61" spans="1:8" x14ac:dyDescent="0.25">
      <c r="A61" s="55"/>
    </row>
  </sheetData>
  <sheetProtection algorithmName="SHA-512" hashValue="ybyQk6jQ7AcauIgNIoPvXxDZoMQYlu2rAgJt7svhvrbq0x4XcyknZ2tdfLHEJvxtctu8jAkhFIgYM5b+uRuy8Q==" saltValue="2zfcFSbT+qyM7dLKN+v8wQ==" spinCount="100000" sheet="1" objects="1" scenarios="1" formatCells="0" formatColumns="0" formatRows="0" insertColumns="0" insertRows="0" insertHyperlinks="0" deleteColumns="0" deleteRows="0" sort="0" autoFilter="0" pivotTables="0"/>
  <dataConsolidate function="min"/>
  <mergeCells count="14">
    <mergeCell ref="B56:C56"/>
    <mergeCell ref="B57:C57"/>
    <mergeCell ref="B10:C10"/>
    <mergeCell ref="E12:F12"/>
    <mergeCell ref="E14:F14"/>
    <mergeCell ref="B16:D16"/>
    <mergeCell ref="B41:D41"/>
    <mergeCell ref="B42:D42"/>
    <mergeCell ref="E9:F9"/>
    <mergeCell ref="B5:C5"/>
    <mergeCell ref="B6:C6"/>
    <mergeCell ref="B7:C7"/>
    <mergeCell ref="B8:C8"/>
    <mergeCell ref="B9:C9"/>
  </mergeCells>
  <dataValidations count="3">
    <dataValidation type="whole" operator="greaterThanOrEqual" allowBlank="1" showInputMessage="1" showErrorMessage="1" errorTitle="Commande minimum non atteinte" error="La quantité minimum requise est de 2 unités. " prompt="La quantité minimum requise est de 2 unités. " sqref="A24 A31:A36">
      <formula1>2</formula1>
    </dataValidation>
    <dataValidation type="whole" operator="greaterThanOrEqual" allowBlank="1" showInputMessage="1" showErrorMessage="1" errorTitle="Commande minimum non atteinte" error="La quantité minimum requise est de 10 unités. " prompt="La quantité minimum requise est de 10 unités. " sqref="A28:A30">
      <formula1>10</formula1>
    </dataValidation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25:A27 A18:A21 A23">
      <formula1>5</formula1>
    </dataValidation>
  </dataValidations>
  <pageMargins left="0.18" right="0.28291666666666665" top="0.18" bottom="0.7" header="0.13" footer="0.12"/>
  <pageSetup paperSize="9" scale="85" orientation="portrait" horizontalDpi="360" verticalDpi="360" r:id="rId1"/>
  <headerFooter>
    <oddFooter xml:space="preserve">&amp;L&amp;D
&amp;C&amp;"+,Italique"&amp;9ENTRE METS
 52, quai Le Gallo 92100 - BOULOGNE 
Siret: 489 706 085 00029 - RC Nanterre B 489 706 085
 tel : 01 46 99 05 61
www.entre-mets.fr&amp;R&amp;P/&amp;N
</oddFooter>
  </headerFooter>
  <rowBreaks count="1" manualBreakCount="1">
    <brk id="59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PRINTEMPS 2021</vt:lpstr>
      <vt:lpstr>'BON DE COMMANDE PRINTEMPS 2021'!Zone_d_impression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BON DE COMMANDE HIVER</dc:subject>
  <dc:creator>ENTRE-METS</dc:creator>
  <cp:keywords>PLATEAUX REPAS</cp:keywords>
  <cp:lastModifiedBy>ENTRE-METS</cp:lastModifiedBy>
  <dcterms:created xsi:type="dcterms:W3CDTF">2021-01-17T10:44:01Z</dcterms:created>
  <dcterms:modified xsi:type="dcterms:W3CDTF">2021-04-20T14:25:19Z</dcterms:modified>
</cp:coreProperties>
</file>