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pla\ENTRE-METS Dropbox\ENTRE-METS\COMMERCE ENTRE-METS\001 CATALOGUE E-M\PLATEAUX REPAS\AUTOMNE-HIVER 2025-2026\"/>
    </mc:Choice>
  </mc:AlternateContent>
  <xr:revisionPtr revIDLastSave="0" documentId="13_ncr:1_{1CAEA6F2-87C9-4F3C-BA74-978BE6CF34F1}" xr6:coauthVersionLast="47" xr6:coauthVersionMax="47" xr10:uidLastSave="{00000000-0000-0000-0000-000000000000}"/>
  <bookViews>
    <workbookView xWindow="-108" yWindow="-108" windowWidth="19416" windowHeight="10296" xr2:uid="{B6DFDC3E-21B8-4062-B615-260C23D3213A}"/>
  </bookViews>
  <sheets>
    <sheet name="BON DE COMMANDE ETE 2025" sheetId="1" r:id="rId1"/>
  </sheets>
  <definedNames>
    <definedName name="_xlnm.Print_Area" localSheetId="0">'BON DE COMMANDE ETE 2025'!$A$1:$G$95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21" i="1"/>
  <c r="F24" i="1"/>
  <c r="F25" i="1"/>
  <c r="F18" i="1"/>
  <c r="F19" i="1"/>
  <c r="F20" i="1"/>
  <c r="F22" i="1"/>
  <c r="F23" i="1"/>
  <c r="F30" i="1" l="1"/>
  <c r="F31" i="1"/>
  <c r="F38" i="1"/>
  <c r="F37" i="1"/>
  <c r="F36" i="1"/>
  <c r="F35" i="1"/>
  <c r="F34" i="1"/>
  <c r="F33" i="1"/>
  <c r="F32" i="1"/>
  <c r="F29" i="1"/>
  <c r="F28" i="1"/>
  <c r="F27" i="1"/>
  <c r="B39" i="1" l="1"/>
  <c r="F39" i="1"/>
  <c r="F40" i="1" s="1"/>
  <c r="F41" i="1" l="1"/>
  <c r="B40" i="1"/>
  <c r="F42" i="1" l="1"/>
</calcChain>
</file>

<file path=xl/sharedStrings.xml><?xml version="1.0" encoding="utf-8"?>
<sst xmlns="http://schemas.openxmlformats.org/spreadsheetml/2006/main" count="51" uniqueCount="49">
  <si>
    <t>Commande 8 plateaux minimum</t>
  </si>
  <si>
    <t>DEMANDEUR</t>
  </si>
  <si>
    <t>Raison Sociale</t>
  </si>
  <si>
    <t>Adresse de Livraison</t>
  </si>
  <si>
    <t>Nom</t>
  </si>
  <si>
    <t>Téléphone</t>
  </si>
  <si>
    <t>E-Mail</t>
  </si>
  <si>
    <t xml:space="preserve">Adresse de Facturation </t>
  </si>
  <si>
    <t xml:space="preserve">Date de </t>
  </si>
  <si>
    <t>Livraison</t>
  </si>
  <si>
    <t xml:space="preserve">Heure de </t>
  </si>
  <si>
    <t>Commande la veille avant 10h00</t>
  </si>
  <si>
    <t>Quantité</t>
  </si>
  <si>
    <t>Description</t>
  </si>
  <si>
    <t>Prix Unitaire HT</t>
  </si>
  <si>
    <t>Total HT</t>
  </si>
  <si>
    <t>last Minute</t>
  </si>
  <si>
    <t>avant 10h00</t>
  </si>
  <si>
    <t>POURQUOI PAS</t>
  </si>
  <si>
    <t>La cave</t>
  </si>
  <si>
    <t>Eau de source 50cl</t>
  </si>
  <si>
    <t>Vittel 100cl</t>
  </si>
  <si>
    <t>Badoit verte 100cl</t>
  </si>
  <si>
    <t>Champagne PMR</t>
  </si>
  <si>
    <t>TVA 20</t>
  </si>
  <si>
    <t>Mas de la Source Blanc</t>
  </si>
  <si>
    <t>Mas de la Source rouge</t>
  </si>
  <si>
    <t>Livraison installation AVANT 17H00</t>
  </si>
  <si>
    <t>Livraison installation APRES  17H00</t>
  </si>
  <si>
    <t>Livraison dimanche et jour férié</t>
  </si>
  <si>
    <t>Sous-Total 1</t>
  </si>
  <si>
    <t>Sous-Total 2</t>
  </si>
  <si>
    <t>Tva 10%</t>
  </si>
  <si>
    <t>*Tva 20%</t>
  </si>
  <si>
    <t>*Produit sur un site utilisant tous les allergènes majeurs</t>
  </si>
  <si>
    <t>Total TTC</t>
  </si>
  <si>
    <t>cgv</t>
  </si>
  <si>
    <t>Paris Cola 75cl</t>
  </si>
  <si>
    <t xml:space="preserve">Pur jus d orange </t>
  </si>
  <si>
    <t>BŒUF</t>
  </si>
  <si>
    <t>Petit pain de table suplémentaire</t>
  </si>
  <si>
    <t>VOLAILLE</t>
  </si>
  <si>
    <t>VEGAN/ VEGETARIEN</t>
  </si>
  <si>
    <t>CANARD</t>
  </si>
  <si>
    <t>Fait à Sèvres le 20/04/2025</t>
  </si>
  <si>
    <t>BON DE COMMANDE AUTOMNE HIVER 2026</t>
  </si>
  <si>
    <t>DORADE</t>
  </si>
  <si>
    <t>LIEU</t>
  </si>
  <si>
    <t>SAUMON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</si>
</sst>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entury Gothic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7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4" fontId="3" fillId="0" borderId="0" xfId="1" applyFont="1" applyBorder="1" applyAlignment="1">
      <alignment vertical="center"/>
    </xf>
    <xf numFmtId="44" fontId="0" fillId="0" borderId="0" xfId="1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Border="1" applyAlignment="1">
      <alignment vertical="center"/>
    </xf>
    <xf numFmtId="0" fontId="0" fillId="4" borderId="0" xfId="0" applyFill="1" applyAlignment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44" fontId="0" fillId="0" borderId="12" xfId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5" fillId="0" borderId="5" xfId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4" fontId="0" fillId="0" borderId="0" xfId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4" fontId="7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44" fontId="0" fillId="3" borderId="20" xfId="1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>
      <alignment horizontal="center" vertical="center"/>
    </xf>
    <xf numFmtId="44" fontId="7" fillId="6" borderId="11" xfId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4" fontId="0" fillId="0" borderId="11" xfId="1" applyFont="1" applyFill="1" applyBorder="1" applyAlignme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44" fontId="0" fillId="0" borderId="12" xfId="1" applyFont="1" applyFill="1" applyBorder="1" applyAlignment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44" fontId="0" fillId="0" borderId="14" xfId="1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4" fontId="0" fillId="0" borderId="12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Border="1" applyAlignment="1" applyProtection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44" fontId="0" fillId="0" borderId="4" xfId="1" applyFont="1" applyBorder="1" applyAlignment="1" applyProtection="1">
      <alignment horizontal="center" vertical="center"/>
    </xf>
    <xf numFmtId="44" fontId="0" fillId="0" borderId="5" xfId="1" applyFont="1" applyBorder="1" applyAlignment="1" applyProtection="1">
      <alignment horizontal="center" vertical="center"/>
    </xf>
    <xf numFmtId="44" fontId="0" fillId="0" borderId="6" xfId="1" applyFont="1" applyBorder="1" applyAlignment="1" applyProtection="1">
      <alignment horizontal="center" vertical="center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6" fillId="3" borderId="0" xfId="2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44" fontId="0" fillId="0" borderId="20" xfId="1" applyFont="1" applyFill="1" applyBorder="1" applyAlignment="1" applyProtection="1">
      <alignment horizontal="center" vertical="center" wrapText="1"/>
      <protection locked="0"/>
    </xf>
    <xf numFmtId="44" fontId="0" fillId="0" borderId="21" xfId="1" applyFont="1" applyFill="1" applyBorder="1" applyAlignment="1" applyProtection="1">
      <alignment horizontal="center" vertical="center" wrapText="1"/>
      <protection locked="0"/>
    </xf>
    <xf numFmtId="44" fontId="0" fillId="0" borderId="22" xfId="1" applyFont="1" applyFill="1" applyBorder="1" applyAlignment="1" applyProtection="1">
      <alignment horizontal="center" vertical="center" wrapText="1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65941</xdr:colOff>
      <xdr:row>43</xdr:row>
      <xdr:rowOff>55591</xdr:rowOff>
    </xdr:from>
    <xdr:to>
      <xdr:col>6</xdr:col>
      <xdr:colOff>1915523</xdr:colOff>
      <xdr:row>92</xdr:row>
      <xdr:rowOff>1717</xdr:rowOff>
    </xdr:to>
    <xdr:pic>
      <xdr:nvPicPr>
        <xdr:cNvPr id="3" name="Image 2" descr="cgv plateaux repas-ete 2016.jpg">
          <a:extLst>
            <a:ext uri="{FF2B5EF4-FFF2-40B4-BE49-F238E27FC236}">
              <a16:creationId xmlns:a16="http://schemas.microsoft.com/office/drawing/2014/main" id="{0D106211-A43A-4F11-AF42-EF8C7DCA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936" t="2780" r="2294" b="19512"/>
        <a:stretch>
          <a:fillRect/>
        </a:stretch>
      </xdr:blipFill>
      <xdr:spPr>
        <a:xfrm>
          <a:off x="65941" y="9561541"/>
          <a:ext cx="7050232" cy="92705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5521</xdr:rowOff>
    </xdr:from>
    <xdr:to>
      <xdr:col>1</xdr:col>
      <xdr:colOff>113696</xdr:colOff>
      <xdr:row>4</xdr:row>
      <xdr:rowOff>141304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E1A5150-8200-3302-EE92-DF8CD9B4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1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D056-0133-49CF-967B-3EA32ADED4B9}">
  <dimension ref="A2:J94"/>
  <sheetViews>
    <sheetView tabSelected="1" view="pageBreakPreview" topLeftCell="A13" zoomScale="115" zoomScaleNormal="100" zoomScaleSheetLayoutView="115" workbookViewId="0">
      <selection activeCell="A17" sqref="A17:A24"/>
    </sheetView>
  </sheetViews>
  <sheetFormatPr baseColWidth="10" defaultColWidth="11.44140625" defaultRowHeight="14.4" x14ac:dyDescent="0.3"/>
  <cols>
    <col min="1" max="1" width="13.77734375" style="1" bestFit="1" customWidth="1"/>
    <col min="2" max="3" width="11.44140625" style="1"/>
    <col min="4" max="4" width="10.77734375" style="1" customWidth="1"/>
    <col min="5" max="5" width="22" style="6" bestFit="1" customWidth="1"/>
    <col min="6" max="6" width="8.44140625" style="1" customWidth="1"/>
    <col min="7" max="7" width="30" style="1" customWidth="1"/>
    <col min="8" max="16384" width="11.44140625" style="1"/>
  </cols>
  <sheetData>
    <row r="2" spans="1:10" ht="25.2" x14ac:dyDescent="0.3">
      <c r="C2" s="41" t="s">
        <v>45</v>
      </c>
      <c r="D2" s="2"/>
      <c r="E2" s="3"/>
    </row>
    <row r="4" spans="1:10" ht="21.6" x14ac:dyDescent="0.3">
      <c r="E4" s="73" t="s">
        <v>0</v>
      </c>
      <c r="F4" s="73"/>
      <c r="G4" s="73"/>
    </row>
    <row r="5" spans="1:10" x14ac:dyDescent="0.3">
      <c r="B5" s="74" t="s">
        <v>1</v>
      </c>
      <c r="C5" s="74"/>
      <c r="E5" s="4"/>
    </row>
    <row r="6" spans="1:10" ht="18.75" customHeight="1" thickBot="1" x14ac:dyDescent="0.35">
      <c r="A6" s="1" t="s">
        <v>2</v>
      </c>
      <c r="B6" s="75"/>
      <c r="C6" s="75"/>
      <c r="D6" s="75"/>
      <c r="E6" s="76" t="s">
        <v>3</v>
      </c>
      <c r="F6" s="77"/>
      <c r="G6" s="78"/>
    </row>
    <row r="7" spans="1:10" ht="18.75" customHeight="1" x14ac:dyDescent="0.3">
      <c r="A7" s="1" t="s">
        <v>4</v>
      </c>
      <c r="B7" s="75"/>
      <c r="C7" s="75"/>
      <c r="D7" s="75"/>
      <c r="E7" s="81"/>
      <c r="F7" s="82"/>
      <c r="G7" s="83"/>
    </row>
    <row r="8" spans="1:10" ht="18.75" customHeight="1" x14ac:dyDescent="0.3">
      <c r="A8" s="1" t="s">
        <v>5</v>
      </c>
      <c r="B8" s="79"/>
      <c r="C8" s="79"/>
      <c r="D8" s="79"/>
      <c r="E8" s="84"/>
      <c r="F8" s="85"/>
      <c r="G8" s="86"/>
      <c r="J8" s="42"/>
    </row>
    <row r="9" spans="1:10" ht="18.75" customHeight="1" thickBot="1" x14ac:dyDescent="0.35">
      <c r="A9" s="1" t="s">
        <v>6</v>
      </c>
      <c r="B9" s="80"/>
      <c r="C9" s="80"/>
      <c r="D9" s="80"/>
      <c r="E9" s="87"/>
      <c r="F9" s="88"/>
      <c r="G9" s="89"/>
    </row>
    <row r="10" spans="1:10" ht="15" customHeight="1" thickBot="1" x14ac:dyDescent="0.35">
      <c r="B10" s="65"/>
      <c r="C10" s="65"/>
      <c r="E10" s="66" t="s">
        <v>7</v>
      </c>
      <c r="F10" s="66"/>
      <c r="G10" s="66"/>
    </row>
    <row r="11" spans="1:10" x14ac:dyDescent="0.3">
      <c r="A11" s="1" t="s">
        <v>8</v>
      </c>
      <c r="B11" s="67"/>
      <c r="C11" s="67"/>
      <c r="E11" s="21"/>
      <c r="F11" s="22"/>
      <c r="G11" s="23"/>
    </row>
    <row r="12" spans="1:10" x14ac:dyDescent="0.3">
      <c r="A12" s="1" t="s">
        <v>9</v>
      </c>
      <c r="B12" s="5"/>
      <c r="C12" s="5"/>
      <c r="E12" s="68"/>
      <c r="F12" s="69"/>
      <c r="G12" s="70"/>
    </row>
    <row r="13" spans="1:10" ht="15" thickBot="1" x14ac:dyDescent="0.35">
      <c r="B13" s="5"/>
      <c r="C13" s="5"/>
      <c r="E13" s="26"/>
      <c r="F13" s="24"/>
      <c r="G13" s="25"/>
    </row>
    <row r="14" spans="1:10" ht="15.6" x14ac:dyDescent="0.3">
      <c r="A14" s="1" t="s">
        <v>10</v>
      </c>
      <c r="B14" s="71"/>
      <c r="C14" s="71"/>
      <c r="E14" s="72" t="s">
        <v>11</v>
      </c>
      <c r="F14" s="72"/>
      <c r="G14" s="72"/>
    </row>
    <row r="15" spans="1:10" ht="11.25" customHeight="1" x14ac:dyDescent="0.3">
      <c r="A15" s="1" t="s">
        <v>9</v>
      </c>
    </row>
    <row r="16" spans="1:10" ht="13.5" customHeight="1" x14ac:dyDescent="0.3">
      <c r="A16" s="27" t="s">
        <v>12</v>
      </c>
      <c r="B16" s="60" t="s">
        <v>13</v>
      </c>
      <c r="C16" s="60"/>
      <c r="D16" s="60"/>
      <c r="E16" s="28" t="s">
        <v>14</v>
      </c>
      <c r="F16" s="61" t="s">
        <v>15</v>
      </c>
      <c r="G16" s="62"/>
    </row>
    <row r="17" spans="1:9" x14ac:dyDescent="0.3">
      <c r="A17" s="10"/>
      <c r="B17" s="29" t="s">
        <v>43</v>
      </c>
      <c r="C17" s="29"/>
      <c r="D17" s="29"/>
      <c r="E17" s="30">
        <v>28</v>
      </c>
      <c r="F17" s="63">
        <f t="shared" ref="F17" si="0">E17*A17</f>
        <v>0</v>
      </c>
      <c r="G17" s="64"/>
    </row>
    <row r="18" spans="1:9" x14ac:dyDescent="0.3">
      <c r="A18" s="31"/>
      <c r="B18" s="1" t="s">
        <v>39</v>
      </c>
      <c r="E18" s="32">
        <v>28</v>
      </c>
      <c r="F18" s="63">
        <f t="shared" ref="F18:F22" si="1">E18*A18</f>
        <v>0</v>
      </c>
      <c r="G18" s="64"/>
    </row>
    <row r="19" spans="1:9" x14ac:dyDescent="0.3">
      <c r="A19" s="33"/>
      <c r="B19" s="34" t="s">
        <v>41</v>
      </c>
      <c r="C19" s="34"/>
      <c r="D19" s="34"/>
      <c r="E19" s="35">
        <v>28</v>
      </c>
      <c r="F19" s="54">
        <f t="shared" si="1"/>
        <v>0</v>
      </c>
      <c r="G19" s="55"/>
    </row>
    <row r="20" spans="1:9" x14ac:dyDescent="0.3">
      <c r="A20" s="31"/>
      <c r="B20" s="1" t="s">
        <v>46</v>
      </c>
      <c r="E20" s="32">
        <v>28</v>
      </c>
      <c r="F20" s="63">
        <f t="shared" si="1"/>
        <v>0</v>
      </c>
      <c r="G20" s="64"/>
    </row>
    <row r="21" spans="1:9" x14ac:dyDescent="0.3">
      <c r="A21" s="31"/>
      <c r="B21" s="1" t="s">
        <v>47</v>
      </c>
      <c r="E21" s="32">
        <v>28</v>
      </c>
      <c r="F21" s="63">
        <f t="shared" ref="F21" si="2">E21*A21</f>
        <v>0</v>
      </c>
      <c r="G21" s="64"/>
    </row>
    <row r="22" spans="1:9" x14ac:dyDescent="0.3">
      <c r="A22" s="33"/>
      <c r="B22" s="34" t="s">
        <v>48</v>
      </c>
      <c r="C22" s="34"/>
      <c r="D22" s="34"/>
      <c r="E22" s="35">
        <v>28</v>
      </c>
      <c r="F22" s="54">
        <f t="shared" si="1"/>
        <v>0</v>
      </c>
      <c r="G22" s="55"/>
    </row>
    <row r="23" spans="1:9" x14ac:dyDescent="0.3">
      <c r="A23" s="31"/>
      <c r="B23" s="34" t="s">
        <v>42</v>
      </c>
      <c r="C23" s="34"/>
      <c r="D23" s="34"/>
      <c r="E23" s="35">
        <v>28</v>
      </c>
      <c r="F23" s="54">
        <f>E23*A23</f>
        <v>0</v>
      </c>
      <c r="G23" s="55"/>
    </row>
    <row r="24" spans="1:9" x14ac:dyDescent="0.3">
      <c r="A24" s="33"/>
      <c r="B24" s="34" t="s">
        <v>16</v>
      </c>
      <c r="C24" s="34" t="s">
        <v>17</v>
      </c>
      <c r="D24" s="34"/>
      <c r="E24" s="35">
        <v>32</v>
      </c>
      <c r="F24" s="58">
        <f t="shared" ref="F24:F25" si="3">E24*A24</f>
        <v>0</v>
      </c>
      <c r="G24" s="59"/>
    </row>
    <row r="25" spans="1:9" x14ac:dyDescent="0.3">
      <c r="A25" s="31"/>
      <c r="B25" s="1" t="s">
        <v>18</v>
      </c>
      <c r="E25" s="32">
        <v>45</v>
      </c>
      <c r="F25" s="54">
        <f t="shared" si="3"/>
        <v>0</v>
      </c>
      <c r="G25" s="55"/>
    </row>
    <row r="26" spans="1:9" s="7" customFormat="1" ht="11.25" customHeight="1" x14ac:dyDescent="0.3">
      <c r="A26" s="36"/>
      <c r="B26" s="50" t="s">
        <v>19</v>
      </c>
      <c r="C26" s="50"/>
      <c r="D26" s="50"/>
      <c r="E26" s="37"/>
      <c r="F26" s="38"/>
      <c r="G26" s="39"/>
    </row>
    <row r="27" spans="1:9" ht="15" customHeight="1" x14ac:dyDescent="0.3">
      <c r="A27" s="8"/>
      <c r="B27" s="1" t="s">
        <v>20</v>
      </c>
      <c r="E27" s="40">
        <v>1.5</v>
      </c>
      <c r="F27" s="46">
        <f>E27*A27</f>
        <v>0</v>
      </c>
      <c r="G27" s="47"/>
    </row>
    <row r="28" spans="1:9" ht="15" customHeight="1" x14ac:dyDescent="0.3">
      <c r="A28" s="8"/>
      <c r="B28" s="1" t="s">
        <v>21</v>
      </c>
      <c r="E28" s="40">
        <v>2.5</v>
      </c>
      <c r="F28" s="46">
        <f t="shared" ref="F28:F38" si="4">E28*A28</f>
        <v>0</v>
      </c>
      <c r="G28" s="47"/>
    </row>
    <row r="29" spans="1:9" ht="15" customHeight="1" x14ac:dyDescent="0.3">
      <c r="A29" s="8"/>
      <c r="B29" s="1" t="s">
        <v>22</v>
      </c>
      <c r="E29" s="40">
        <v>2.5</v>
      </c>
      <c r="F29" s="46">
        <f t="shared" si="4"/>
        <v>0</v>
      </c>
      <c r="G29" s="47"/>
    </row>
    <row r="30" spans="1:9" ht="15" customHeight="1" x14ac:dyDescent="0.3">
      <c r="A30" s="8"/>
      <c r="B30" s="1" t="s">
        <v>38</v>
      </c>
      <c r="E30" s="40">
        <v>5</v>
      </c>
      <c r="F30" s="46">
        <f t="shared" ref="F30:F31" si="5">E30*A30</f>
        <v>0</v>
      </c>
      <c r="G30" s="47"/>
    </row>
    <row r="31" spans="1:9" x14ac:dyDescent="0.3">
      <c r="A31" s="8"/>
      <c r="B31" s="1" t="s">
        <v>37</v>
      </c>
      <c r="E31" s="40">
        <v>6</v>
      </c>
      <c r="F31" s="46">
        <f t="shared" si="5"/>
        <v>0</v>
      </c>
      <c r="G31" s="47"/>
    </row>
    <row r="32" spans="1:9" ht="15" customHeight="1" x14ac:dyDescent="0.3">
      <c r="A32" s="8"/>
      <c r="B32" s="1" t="s">
        <v>23</v>
      </c>
      <c r="E32" s="40">
        <v>23</v>
      </c>
      <c r="F32" s="56">
        <f t="shared" si="4"/>
        <v>0</v>
      </c>
      <c r="G32" s="57"/>
      <c r="I32" s="51" t="s">
        <v>24</v>
      </c>
    </row>
    <row r="33" spans="1:9" ht="15" customHeight="1" x14ac:dyDescent="0.3">
      <c r="A33" s="8"/>
      <c r="B33" s="1" t="s">
        <v>25</v>
      </c>
      <c r="E33" s="40">
        <v>12</v>
      </c>
      <c r="F33" s="46">
        <f t="shared" si="4"/>
        <v>0</v>
      </c>
      <c r="G33" s="47"/>
      <c r="I33" s="52"/>
    </row>
    <row r="34" spans="1:9" ht="15" customHeight="1" x14ac:dyDescent="0.3">
      <c r="A34" s="8"/>
      <c r="B34" s="1" t="s">
        <v>26</v>
      </c>
      <c r="E34" s="40">
        <v>12</v>
      </c>
      <c r="F34" s="48">
        <f t="shared" si="4"/>
        <v>0</v>
      </c>
      <c r="G34" s="49"/>
      <c r="I34" s="53"/>
    </row>
    <row r="35" spans="1:9" ht="15" customHeight="1" x14ac:dyDescent="0.3">
      <c r="A35" s="8"/>
      <c r="B35" s="1" t="s">
        <v>40</v>
      </c>
      <c r="E35" s="9">
        <v>1</v>
      </c>
      <c r="F35" s="46">
        <f t="shared" si="4"/>
        <v>0</v>
      </c>
      <c r="G35" s="47"/>
    </row>
    <row r="36" spans="1:9" ht="15" customHeight="1" x14ac:dyDescent="0.3">
      <c r="A36" s="10">
        <v>1</v>
      </c>
      <c r="B36" s="1" t="s">
        <v>27</v>
      </c>
      <c r="E36" s="9">
        <v>60</v>
      </c>
      <c r="F36" s="46">
        <f t="shared" si="4"/>
        <v>60</v>
      </c>
      <c r="G36" s="47"/>
    </row>
    <row r="37" spans="1:9" ht="15" customHeight="1" x14ac:dyDescent="0.3">
      <c r="A37" s="8"/>
      <c r="B37" s="1" t="s">
        <v>28</v>
      </c>
      <c r="E37" s="9">
        <v>70</v>
      </c>
      <c r="F37" s="46">
        <f t="shared" si="4"/>
        <v>0</v>
      </c>
      <c r="G37" s="47"/>
    </row>
    <row r="38" spans="1:9" ht="15" customHeight="1" x14ac:dyDescent="0.3">
      <c r="A38" s="11"/>
      <c r="B38" s="1" t="s">
        <v>29</v>
      </c>
      <c r="E38" s="12">
        <v>80</v>
      </c>
      <c r="F38" s="48">
        <f t="shared" si="4"/>
        <v>0</v>
      </c>
      <c r="G38" s="49"/>
    </row>
    <row r="39" spans="1:9" x14ac:dyDescent="0.3">
      <c r="A39" s="13" t="s">
        <v>30</v>
      </c>
      <c r="B39" s="43">
        <f>F17+F18+F20+F22+F23+F24+F25+F27+F28+F29+F30+F31+F35+F36+F37+F38+F19+F21</f>
        <v>60</v>
      </c>
      <c r="C39" s="44"/>
      <c r="D39" s="14"/>
      <c r="E39" s="13" t="s">
        <v>31</v>
      </c>
      <c r="F39" s="43">
        <f>F32+F34+F33</f>
        <v>0</v>
      </c>
      <c r="G39" s="43"/>
    </row>
    <row r="40" spans="1:9" x14ac:dyDescent="0.3">
      <c r="A40" s="15" t="s">
        <v>32</v>
      </c>
      <c r="B40" s="43">
        <f>B39*10%</f>
        <v>6</v>
      </c>
      <c r="C40" s="44"/>
      <c r="E40" s="15" t="s">
        <v>33</v>
      </c>
      <c r="F40" s="43">
        <f>F39*20%</f>
        <v>0</v>
      </c>
      <c r="G40" s="43"/>
      <c r="I40" s="16"/>
    </row>
    <row r="41" spans="1:9" ht="15.6" x14ac:dyDescent="0.3">
      <c r="E41" s="17" t="s">
        <v>15</v>
      </c>
      <c r="F41" s="45">
        <f>B39+F39</f>
        <v>60</v>
      </c>
      <c r="G41" s="45"/>
    </row>
    <row r="42" spans="1:9" ht="15.6" x14ac:dyDescent="0.3">
      <c r="A42" s="18" t="s">
        <v>34</v>
      </c>
      <c r="E42" s="17" t="s">
        <v>35</v>
      </c>
      <c r="F42" s="45">
        <f>B40+F40+F41</f>
        <v>66</v>
      </c>
      <c r="G42" s="45"/>
    </row>
    <row r="43" spans="1:9" ht="21" x14ac:dyDescent="0.3">
      <c r="D43" s="19" t="s">
        <v>36</v>
      </c>
    </row>
    <row r="44" spans="1:9" x14ac:dyDescent="0.3">
      <c r="A44" s="20"/>
    </row>
    <row r="94" spans="1:1" x14ac:dyDescent="0.3">
      <c r="A94" s="1" t="s">
        <v>44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47">
    <mergeCell ref="B8:D8"/>
    <mergeCell ref="B9:D9"/>
    <mergeCell ref="E7:G7"/>
    <mergeCell ref="E8:G8"/>
    <mergeCell ref="E9:G9"/>
    <mergeCell ref="E4:G4"/>
    <mergeCell ref="B5:C5"/>
    <mergeCell ref="B6:D6"/>
    <mergeCell ref="E6:G6"/>
    <mergeCell ref="B7:D7"/>
    <mergeCell ref="B10:C10"/>
    <mergeCell ref="E10:G10"/>
    <mergeCell ref="B11:C11"/>
    <mergeCell ref="E12:G12"/>
    <mergeCell ref="B14:C14"/>
    <mergeCell ref="E14:G14"/>
    <mergeCell ref="F24:G24"/>
    <mergeCell ref="B16:D16"/>
    <mergeCell ref="F16:G16"/>
    <mergeCell ref="F18:G18"/>
    <mergeCell ref="F19:G19"/>
    <mergeCell ref="F20:G20"/>
    <mergeCell ref="F22:G22"/>
    <mergeCell ref="F23:G23"/>
    <mergeCell ref="F21:G21"/>
    <mergeCell ref="F17:G17"/>
    <mergeCell ref="I32:I34"/>
    <mergeCell ref="F33:G33"/>
    <mergeCell ref="F34:G34"/>
    <mergeCell ref="F25:G25"/>
    <mergeCell ref="F31:G31"/>
    <mergeCell ref="F32:G32"/>
    <mergeCell ref="B26:D26"/>
    <mergeCell ref="F27:G27"/>
    <mergeCell ref="F28:G28"/>
    <mergeCell ref="F29:G29"/>
    <mergeCell ref="F30:G30"/>
    <mergeCell ref="B40:C40"/>
    <mergeCell ref="F40:G40"/>
    <mergeCell ref="F41:G41"/>
    <mergeCell ref="F42:G42"/>
    <mergeCell ref="F35:G35"/>
    <mergeCell ref="F36:G36"/>
    <mergeCell ref="F37:G37"/>
    <mergeCell ref="F38:G38"/>
    <mergeCell ref="B39:C39"/>
    <mergeCell ref="F39:G39"/>
  </mergeCells>
  <dataValidations count="2">
    <dataValidation type="whole" operator="greaterThanOrEqual" allowBlank="1" showInputMessage="1" showErrorMessage="1" errorTitle="Commande minimum non atteinte" error="La quantité minimum requise est de 1 unités. " prompt="La quantité minimum requise est de 1 unités. " sqref="A36" xr:uid="{60C1CAEF-8A48-409A-8BBA-A60B2FD65C81}">
      <formula1>1</formula1>
    </dataValidation>
    <dataValidation type="whole" operator="greaterThanOrEqual" allowBlank="1" showInputMessage="1" showErrorMessage="1" errorTitle="Commande minimum non atteinte" error="La quantité minimum requise est de 8 unités. " prompt="La quantité minimum requise est de 8 unités. " sqref="A24:A25 A17:A22" xr:uid="{6E68AC8B-D001-4485-9C62-10997F48228D}">
      <formula1>8</formula1>
    </dataValidation>
  </dataValidations>
  <pageMargins left="0.19685039370078741" right="0.27559055118110237" top="0.19685039370078741" bottom="0.70866141732283472" header="0.11811023622047245" footer="0"/>
  <pageSetup paperSize="9" scale="85" orientation="portrait" horizontalDpi="360" verticalDpi="360" r:id="rId1"/>
  <headerFooter>
    <oddFooter xml:space="preserve">&amp;L&amp;D
&amp;C&amp;"+,Italique"&amp;9ENTRE METS
 5 Rue de la Garenne, Sèvres
Siret: 489 706 085 000
 tel : 01 46 99 05 61
www.entre-mets.fr&amp;R&amp;P/&amp;N
</oddFooter>
  </headerFooter>
  <rowBreaks count="1" manualBreakCount="1">
    <brk id="4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 ETE 2025</vt:lpstr>
      <vt:lpstr>'BON DE COMMANDE ETE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compte de la famille le PladecLlistoir</dc:creator>
  <cp:lastModifiedBy>Entre-Mets traiteur Sèvres</cp:lastModifiedBy>
  <cp:lastPrinted>2024-03-27T10:16:37Z</cp:lastPrinted>
  <dcterms:created xsi:type="dcterms:W3CDTF">2022-08-09T07:34:39Z</dcterms:created>
  <dcterms:modified xsi:type="dcterms:W3CDTF">2025-10-21T13:37:10Z</dcterms:modified>
</cp:coreProperties>
</file>